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D5C146A1-932E-4977-B680-5178C19F4E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definedNames>
    <definedName name="_xlnm._FilterDatabase" localSheetId="0" hidden="1">Arkusz1!$A$2:$AC$60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Y59" i="1"/>
  <c r="Z59" i="1"/>
  <c r="AA59" i="1"/>
  <c r="AB59" i="1"/>
  <c r="AC59" i="1"/>
  <c r="V60" i="1" s="1"/>
</calcChain>
</file>

<file path=xl/sharedStrings.xml><?xml version="1.0" encoding="utf-8"?>
<sst xmlns="http://schemas.openxmlformats.org/spreadsheetml/2006/main" count="1113" uniqueCount="285">
  <si>
    <t>Nazwa obiektu</t>
  </si>
  <si>
    <t>Adres Obiektu</t>
  </si>
  <si>
    <t>Dane OSD</t>
  </si>
  <si>
    <t>Nazwa Obecnego Sprzedawcy</t>
  </si>
  <si>
    <t>Rodzaj umowy</t>
  </si>
  <si>
    <t>Obecna grupa taryfowa</t>
  </si>
  <si>
    <t>Obecna moc umowna</t>
  </si>
  <si>
    <t>Nr licznika</t>
  </si>
  <si>
    <t>Nr PPE</t>
  </si>
  <si>
    <t>Uwagi</t>
  </si>
  <si>
    <t>Okres dostaw</t>
  </si>
  <si>
    <t>Kod</t>
  </si>
  <si>
    <t>Miejscowość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</si>
  <si>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</si>
  <si>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</si>
  <si>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</si>
  <si>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</si>
  <si>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</si>
  <si>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</si>
  <si>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</si>
  <si>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</si>
  <si>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</si>
  <si>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III strefa</t>
  </si>
  <si>
    <t>suma</t>
  </si>
  <si>
    <t>ENEA Operator Sp. z o.o.</t>
  </si>
  <si>
    <t>Gorzów</t>
  </si>
  <si>
    <t/>
  </si>
  <si>
    <t>C11</t>
  </si>
  <si>
    <t>Lp.</t>
  </si>
  <si>
    <t>Dane Nabywcy</t>
  </si>
  <si>
    <t>Dane Odbiorcy</t>
  </si>
  <si>
    <t>Suma:</t>
  </si>
  <si>
    <t>Okres obowiązywania obecnej umowy/ oktes wypowiedzenia</t>
  </si>
  <si>
    <t>Zużycie  rok 2020 (kWh) - planowane zamówienie podstawowe</t>
  </si>
  <si>
    <t>Załącznik nr 1 do SIWZ - opis przedmiotu zamówienia</t>
  </si>
  <si>
    <t>Przedsiębiorstwo Usług Komunalnych "Komunalni" Spółka z o.o., ul. Poznańska 8a, 66-520 Dobiegniew NIP 594-000-13-63</t>
  </si>
  <si>
    <t>Przedsiębiorstwo Usług Komunalnych "Komunalni" Spółka z o.o., ul. Poznańska 8a, 66-520 Dobiegniew</t>
  </si>
  <si>
    <t>66-520</t>
  </si>
  <si>
    <t>Dobiegniew</t>
  </si>
  <si>
    <t>umowa bezterminowa, nie wymaga wypowiedzenia</t>
  </si>
  <si>
    <t>Ostrowiec</t>
  </si>
  <si>
    <t xml:space="preserve">Słowackiego </t>
  </si>
  <si>
    <t>C12A</t>
  </si>
  <si>
    <t>14kW</t>
  </si>
  <si>
    <t xml:space="preserve">Fortum </t>
  </si>
  <si>
    <t>Przedsiębiorstwo Usług Komunalnych "Komunalni" Spółka z o.o., ul. Poznańska 8a, 66-520 Dobiegniew NIP 594-000-13-64</t>
  </si>
  <si>
    <t>Przedsiębiorstwo Usług Komunalnych "Komunalni" Spółka z o.o., ul. Poznańska 8a, 66-520 Dobiegniew NIP 594-000-13-65</t>
  </si>
  <si>
    <t>Przedsiębiorstwo Usług Komunalnych "Komunalni" Spółka z o.o., ul. Poznańska 8a, 66-520 Dobiegniew NIP 594-000-13-66</t>
  </si>
  <si>
    <t>Przedsiębiorstwo Usług Komunalnych "Komunalni" Spółka z o.o., ul. Poznańska 8a, 66-520 Dobiegniew NIP 594-000-13-67</t>
  </si>
  <si>
    <t>Przedsiębiorstwo Usług Komunalnych "Komunalni" Spółka z o.o., ul. Poznańska 8a, 66-520 Dobiegniew NIP 594-000-13-68</t>
  </si>
  <si>
    <t>Przedsiębiorstwo Usług Komunalnych "Komunalni" Spółka z o.o., ul. Poznańska 8a, 66-520 Dobiegniew NIP 594-000-13-69</t>
  </si>
  <si>
    <t>Przedsiębiorstwo Usług Komunalnych "Komunalni" Spółka z o.o., ul. Poznańska 8a, 66-520 Dobiegniew NIP 594-000-13-70</t>
  </si>
  <si>
    <t>Przedsiębiorstwo Usług Komunalnych "Komunalni" Spółka z o.o., ul. Poznańska 8a, 66-520 Dobiegniew NIP 594-000-13-71</t>
  </si>
  <si>
    <t>Przedsiębiorstwo Usług Komunalnych "Komunalni" Spółka z o.o., ul. Poznańska 8a, 66-520 Dobiegniew NIP 594-000-13-72</t>
  </si>
  <si>
    <t>Przedsiębiorstwo Usług Komunalnych "Komunalni" Spółka z o.o., ul. Poznańska 8a, 66-520 Dobiegniew NIP 594-000-13-73</t>
  </si>
  <si>
    <t>Przedsiębiorstwo Usług Komunalnych "Komunalni" Spółka z o.o., ul. Poznańska 8a, 66-520 Dobiegniew NIP 594-000-13-74</t>
  </si>
  <si>
    <t>Przedsiębiorstwo Usług Komunalnych "Komunalni" Spółka z o.o., ul. Poznańska 8a, 66-520 Dobiegniew NIP 594-000-13-75</t>
  </si>
  <si>
    <t>Przedsiębiorstwo Usług Komunalnych "Komunalni" Spółka z o.o., ul. Poznańska 8a, 66-520 Dobiegniew NIP 594-000-13-76</t>
  </si>
  <si>
    <t>Przedsiębiorstwo Usług Komunalnych "Komunalni" Spółka z o.o., ul. Poznańska 8a, 66-520 Dobiegniew NIP 594-000-13-77</t>
  </si>
  <si>
    <t>Przedsiębiorstwo Usług Komunalnych "Komunalni" Spółka z o.o., ul. Poznańska 8a, 66-520 Dobiegniew NIP 594-000-13-78</t>
  </si>
  <si>
    <t>Przedsiębiorstwo Usług Komunalnych "Komunalni" Spółka z o.o., ul. Poznańska 8a, 66-520 Dobiegniew NIP 594-000-13-79</t>
  </si>
  <si>
    <t>Przedsiębiorstwo Usług Komunalnych "Komunalni" Spółka z o.o., ul. Poznańska 8a, 66-520 Dobiegniew NIP 594-000-13-80</t>
  </si>
  <si>
    <t>Przedsiębiorstwo Usług Komunalnych "Komunalni" Spółka z o.o., ul. Poznańska 8a, 66-520 Dobiegniew NIP 594-000-13-81</t>
  </si>
  <si>
    <t>Przedsiębiorstwo Usług Komunalnych "Komunalni" Spółka z o.o., ul. Poznańska 8a, 66-520 Dobiegniew NIP 594-000-13-82</t>
  </si>
  <si>
    <t>Przedsiębiorstwo Usług Komunalnych "Komunalni" Spółka z o.o., ul. Poznańska 8a, 66-520 Dobiegniew NIP 594-000-13-83</t>
  </si>
  <si>
    <t>Przedsiębiorstwo Usług Komunalnych "Komunalni" Spółka z o.o., ul. Poznańska 8a, 66-520 Dobiegniew NIP 594-000-13-84</t>
  </si>
  <si>
    <t>Przedsiębiorstwo Usług Komunalnych "Komunalni" Spółka z o.o., ul. Poznańska 8a, 66-520 Dobiegniew NIP 594-000-13-85</t>
  </si>
  <si>
    <t>Przedsiębiorstwo Usług Komunalnych "Komunalni" Spółka z o.o., ul. Poznańska 8a, 66-520 Dobiegniew NIP 594-000-13-86</t>
  </si>
  <si>
    <t>Przedsiębiorstwo Usług Komunalnych "Komunalni" Spółka z o.o., ul. Poznańska 8a, 66-520 Dobiegniew NIP 594-000-13-87</t>
  </si>
  <si>
    <t>Przedsiębiorstwo Usług Komunalnych "Komunalni" Spółka z o.o., ul. Poznańska 8a, 66-520 Dobiegniew NIP 594-000-13-88</t>
  </si>
  <si>
    <t>Przedsiębiorstwo Usług Komunalnych "Komunalni" Spółka z o.o., ul. Poznańska 8a, 66-520 Dobiegniew NIP 594-000-13-89</t>
  </si>
  <si>
    <t>Przedsiębiorstwo Usług Komunalnych "Komunalni" Spółka z o.o., ul. Poznańska 8a, 66-520 Dobiegniew NIP 594-000-13-90</t>
  </si>
  <si>
    <t>Przedsiębiorstwo Usług Komunalnych "Komunalni" Spółka z o.o., ul. Poznańska 8a, 66-520 Dobiegniew NIP 594-000-13-91</t>
  </si>
  <si>
    <t>Przedsiębiorstwo Usług Komunalnych "Komunalni" Spółka z o.o., ul. Poznańska 8a, 66-520 Dobiegniew NIP 594-000-13-92</t>
  </si>
  <si>
    <t>Przedsiębiorstwo Usług Komunalnych "Komunalni" Spółka z o.o., ul. Poznańska 8a, 66-520 Dobiegniew NIP 594-000-13-93</t>
  </si>
  <si>
    <t>Przedsiębiorstwo Usług Komunalnych "Komunalni" Spółka z o.o., ul. Poznańska 8a, 66-520 Dobiegniew NIP 594-000-13-94</t>
  </si>
  <si>
    <t>Przedsiębiorstwo Usług Komunalnych "Komunalni" Spółka z o.o., ul. Poznańska 8a, 66-520 Dobiegniew NIP 594-000-13-95</t>
  </si>
  <si>
    <t>Przedsiębiorstwo Usług Komunalnych "Komunalni" Spółka z o.o., ul. Poznańska 8a, 66-520 Dobiegniew NIP 594-000-13-96</t>
  </si>
  <si>
    <t>Przedsiębiorstwo Usług Komunalnych "Komunalni" Spółka z o.o., ul. Poznańska 8a, 66-520 Dobiegniew NIP 594-000-13-97</t>
  </si>
  <si>
    <t>nr działki 377/18</t>
  </si>
  <si>
    <t xml:space="preserve">Akacjowa </t>
  </si>
  <si>
    <t>11KW</t>
  </si>
  <si>
    <t>590310600002238519</t>
  </si>
  <si>
    <t>590310600000861061</t>
  </si>
  <si>
    <t>Adama Asnyka</t>
  </si>
  <si>
    <t>nr działki 542/2</t>
  </si>
  <si>
    <t>4KW</t>
  </si>
  <si>
    <t>590310600002293488</t>
  </si>
  <si>
    <t>Piękna</t>
  </si>
  <si>
    <t>nr działki 529/70</t>
  </si>
  <si>
    <t>590310600002293501</t>
  </si>
  <si>
    <t>70596460</t>
  </si>
  <si>
    <t>Szkolna 1</t>
  </si>
  <si>
    <t>27KW</t>
  </si>
  <si>
    <t>56197786</t>
  </si>
  <si>
    <t>590310600000860934</t>
  </si>
  <si>
    <t>Dystrybucyjna</t>
  </si>
  <si>
    <t xml:space="preserve">Wojska Polskiego </t>
  </si>
  <si>
    <t>82669246</t>
  </si>
  <si>
    <t>590310600000860941</t>
  </si>
  <si>
    <t xml:space="preserve">Rybacka </t>
  </si>
  <si>
    <t>82677905</t>
  </si>
  <si>
    <t>590310600000860958</t>
  </si>
  <si>
    <t>590310600000860965</t>
  </si>
  <si>
    <t>Gdańska</t>
  </si>
  <si>
    <t>590310600000860972</t>
  </si>
  <si>
    <t>82669239</t>
  </si>
  <si>
    <t>590310600000860989</t>
  </si>
  <si>
    <t xml:space="preserve">Gorzowska </t>
  </si>
  <si>
    <t>82677901</t>
  </si>
  <si>
    <t>590310600000860996</t>
  </si>
  <si>
    <t>Mickiewicza 3</t>
  </si>
  <si>
    <t>56198667</t>
  </si>
  <si>
    <t>590310600000863669</t>
  </si>
  <si>
    <t xml:space="preserve">Parkowa </t>
  </si>
  <si>
    <t>82669215</t>
  </si>
  <si>
    <t>590310600000861016</t>
  </si>
  <si>
    <t>Boh. Getta</t>
  </si>
  <si>
    <t>82637621</t>
  </si>
  <si>
    <t>590310600000861023</t>
  </si>
  <si>
    <t>Konopnickiej</t>
  </si>
  <si>
    <t>56198682</t>
  </si>
  <si>
    <t>590310600000861030</t>
  </si>
  <si>
    <t>82672105</t>
  </si>
  <si>
    <t>590310600000861047</t>
  </si>
  <si>
    <t>Poznańska</t>
  </si>
  <si>
    <t>82650964</t>
  </si>
  <si>
    <t>590310600000861054</t>
  </si>
  <si>
    <t>82669214</t>
  </si>
  <si>
    <t>590310600000861184</t>
  </si>
  <si>
    <t>Poznańska 8a</t>
  </si>
  <si>
    <t>70023327</t>
  </si>
  <si>
    <t>590310600000861009</t>
  </si>
  <si>
    <t>nr działki 68/2</t>
  </si>
  <si>
    <t>70601061</t>
  </si>
  <si>
    <t>590310600002293518</t>
  </si>
  <si>
    <t>nr działki 34</t>
  </si>
  <si>
    <t>Słonów</t>
  </si>
  <si>
    <t>70598172</t>
  </si>
  <si>
    <t>590310600002238496</t>
  </si>
  <si>
    <t>nr działki 369</t>
  </si>
  <si>
    <t>70596276</t>
  </si>
  <si>
    <t>590310600002238502</t>
  </si>
  <si>
    <t>nr działki 214</t>
  </si>
  <si>
    <t>70590778</t>
  </si>
  <si>
    <t>590310600002238489</t>
  </si>
  <si>
    <t>Chomętowo</t>
  </si>
  <si>
    <t>56198683</t>
  </si>
  <si>
    <t>17KW</t>
  </si>
  <si>
    <t>590310600000860682</t>
  </si>
  <si>
    <t>47966304</t>
  </si>
  <si>
    <t>590310600000863638</t>
  </si>
  <si>
    <t>Osiek</t>
  </si>
  <si>
    <t>70596480</t>
  </si>
  <si>
    <t>590310600000861214</t>
  </si>
  <si>
    <t>590310600000861177</t>
  </si>
  <si>
    <t>82662045</t>
  </si>
  <si>
    <t>14KW</t>
  </si>
  <si>
    <t>590310600000860705</t>
  </si>
  <si>
    <t>68026849</t>
  </si>
  <si>
    <t>590310600000860644</t>
  </si>
  <si>
    <t>56198643</t>
  </si>
  <si>
    <t>Podlesiec</t>
  </si>
  <si>
    <t>Radęcin</t>
  </si>
  <si>
    <t>Radęcin 41</t>
  </si>
  <si>
    <t>590310600000861139</t>
  </si>
  <si>
    <t>590310600000861108</t>
  </si>
  <si>
    <t>82672107</t>
  </si>
  <si>
    <t>590310600000861122</t>
  </si>
  <si>
    <t>82637623</t>
  </si>
  <si>
    <t>590310600000861160</t>
  </si>
  <si>
    <t>82669237</t>
  </si>
  <si>
    <t>590310600000863645</t>
  </si>
  <si>
    <t>82637695</t>
  </si>
  <si>
    <t>590310600000863621</t>
  </si>
  <si>
    <t>82637610</t>
  </si>
  <si>
    <t>590310600000861115</t>
  </si>
  <si>
    <t>56198655</t>
  </si>
  <si>
    <t>Słowin</t>
  </si>
  <si>
    <t>590310600000861085</t>
  </si>
  <si>
    <t>82676160</t>
  </si>
  <si>
    <t>7KW</t>
  </si>
  <si>
    <t>590310600000861092</t>
  </si>
  <si>
    <t>82681687</t>
  </si>
  <si>
    <t>590310600000861146</t>
  </si>
  <si>
    <t>82681700</t>
  </si>
  <si>
    <t>Lipinka</t>
  </si>
  <si>
    <t>Starczewo</t>
  </si>
  <si>
    <t>590310600000863652</t>
  </si>
  <si>
    <t>82672111</t>
  </si>
  <si>
    <t>590310600000863591</t>
  </si>
  <si>
    <t>82669158</t>
  </si>
  <si>
    <t>Ługi</t>
  </si>
  <si>
    <t>590310600000860699</t>
  </si>
  <si>
    <t>56198673</t>
  </si>
  <si>
    <t>590310600000863614</t>
  </si>
  <si>
    <t>590310600000861191</t>
  </si>
  <si>
    <t>Mierzęcin</t>
  </si>
  <si>
    <t>590310600000863607</t>
  </si>
  <si>
    <t>63003174</t>
  </si>
  <si>
    <t>590310600000861078</t>
  </si>
  <si>
    <t>56268433</t>
  </si>
  <si>
    <t>22KW</t>
  </si>
  <si>
    <t>Rolewice</t>
  </si>
  <si>
    <t>590310600000863584</t>
  </si>
  <si>
    <t>590310600000860675</t>
  </si>
  <si>
    <t>Nowy Młyn</t>
  </si>
  <si>
    <t>590310600000861207</t>
  </si>
  <si>
    <t>590310600000860668</t>
  </si>
  <si>
    <t>56198619</t>
  </si>
  <si>
    <t>Wołogoszcz</t>
  </si>
  <si>
    <t>590310600000861153</t>
  </si>
  <si>
    <t>82681702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</si>
  <si>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</si>
  <si>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</si>
  <si>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</si>
  <si>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</si>
  <si>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</si>
  <si>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</si>
  <si>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</si>
  <si>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</si>
  <si>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</si>
  <si>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</si>
  <si>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</si>
  <si>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</si>
  <si>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</si>
  <si>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</si>
  <si>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</si>
  <si>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</si>
  <si>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</si>
  <si>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</si>
  <si>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</si>
  <si>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</si>
  <si>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</si>
  <si>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</si>
  <si>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</si>
  <si>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</si>
  <si>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</si>
  <si>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</si>
  <si>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</si>
  <si>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</si>
  <si>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</si>
  <si>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</si>
  <si>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</si>
  <si>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</si>
  <si>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</si>
  <si>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</si>
  <si>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</si>
  <si>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</si>
  <si>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</si>
  <si>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</si>
  <si>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</si>
  <si>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</si>
  <si>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</si>
  <si>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</si>
  <si>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</si>
  <si>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</si>
  <si>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</si>
  <si>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</si>
  <si>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</si>
  <si>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</si>
  <si>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</si>
  <si>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</si>
  <si>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</si>
  <si>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</si>
  <si>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</si>
  <si>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</si>
  <si>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</si>
  <si>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X</t>
  </si>
  <si>
    <t>Przedsiębiorstwo Usług Komunalnych "Komunalni" Spółka z o.o., ul. Poznańska 8a, 66-520 Dobiegniew NIP 594-000-13-62</t>
  </si>
  <si>
    <t>Leśna</t>
  </si>
  <si>
    <t>590310600000828538</t>
  </si>
  <si>
    <t>C21</t>
  </si>
  <si>
    <t>40KW</t>
  </si>
  <si>
    <t>590310600028244396</t>
  </si>
  <si>
    <t>90934768</t>
  </si>
  <si>
    <t>nr działki 16/12</t>
  </si>
  <si>
    <t>nr działki 117</t>
  </si>
  <si>
    <t>5KW</t>
  </si>
  <si>
    <t>90935826</t>
  </si>
  <si>
    <t>590310600028170213</t>
  </si>
  <si>
    <t>01.01.2021</t>
  </si>
  <si>
    <t>31.12.2021</t>
  </si>
  <si>
    <t>56198684</t>
  </si>
  <si>
    <t>590310600000860651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</si>
</sst>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4C4E5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wrapText="1"/>
    </xf>
    <xf numFmtId="3" fontId="3" fillId="0" borderId="6" xfId="0" applyNumberFormat="1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4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H60"/>
  <sheetViews>
    <sheetView tabSelected="1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C9" sqref="AC9"/>
    </sheetView>
  </sheetViews>
  <sheetFormatPr defaultRowHeight="36" customHeight="1" x14ac:dyDescent="0.2"/>
  <cols>
    <col min="1" max="1" width="4.5703125" style="2" customWidth="1"/>
    <col min="2" max="2" width="32" style="2" customWidth="1"/>
    <col min="3" max="3" width="17" style="2" customWidth="1"/>
    <col min="4" max="4" width="15.7109375" style="3" customWidth="1"/>
    <col min="5" max="5" width="13.7109375" style="3" customWidth="1"/>
    <col min="6" max="6" width="15.7109375" style="3" customWidth="1"/>
    <col min="7" max="8" width="7.140625" style="2" customWidth="1"/>
    <col min="9" max="9" width="16.7109375" style="2" customWidth="1"/>
    <col min="10" max="10" width="21.7109375" style="2" customWidth="1"/>
    <col min="11" max="11" width="6.7109375" style="2" customWidth="1"/>
    <col min="12" max="12" width="25.28515625" style="2" customWidth="1"/>
    <col min="13" max="13" width="12.85546875" style="2" customWidth="1"/>
    <col min="14" max="14" width="32.140625" style="2" customWidth="1"/>
    <col min="15" max="15" width="15.28515625" style="3" customWidth="1"/>
    <col min="16" max="16" width="9.140625" style="2" customWidth="1"/>
    <col min="17" max="17" width="10.28515625" style="3" customWidth="1"/>
    <col min="18" max="18" width="16.5703125" style="21" bestFit="1" customWidth="1"/>
    <col min="19" max="19" width="11.140625" style="2" customWidth="1"/>
    <col min="20" max="20" width="10.7109375" style="2" customWidth="1"/>
    <col min="21" max="21" width="8.7109375" style="2" customWidth="1"/>
    <col min="22" max="22" width="7.85546875" style="2" customWidth="1"/>
    <col min="23" max="23" width="9.140625" style="24"/>
    <col min="24" max="24" width="7.140625" style="2" customWidth="1"/>
    <col min="25" max="25" width="9.28515625" style="30" customWidth="1"/>
    <col min="26" max="27" width="9.140625" style="2"/>
    <col min="28" max="28" width="8.85546875" style="2" customWidth="1"/>
    <col min="29" max="29" width="8.85546875" style="2" bestFit="1" customWidth="1"/>
    <col min="30" max="16384" width="9.140625" style="2"/>
  </cols>
  <sheetData>
    <row r="1" spans="1:29" ht="19.5" customHeight="1" x14ac:dyDescent="0.2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5.5" customHeight="1" x14ac:dyDescent="0.2">
      <c r="A2" s="37" t="s">
        <v>28</v>
      </c>
      <c r="B2" s="38" t="s">
        <v>29</v>
      </c>
      <c r="C2" s="38" t="s">
        <v>30</v>
      </c>
      <c r="D2" s="37" t="s">
        <v>0</v>
      </c>
      <c r="E2" s="37" t="s">
        <v>1</v>
      </c>
      <c r="F2" s="37"/>
      <c r="G2" s="37"/>
      <c r="H2" s="37"/>
      <c r="I2" s="37"/>
      <c r="J2" s="37" t="s">
        <v>2</v>
      </c>
      <c r="K2" s="37"/>
      <c r="L2" s="37" t="s">
        <v>3</v>
      </c>
      <c r="M2" s="37" t="s">
        <v>4</v>
      </c>
      <c r="N2" s="37" t="s">
        <v>32</v>
      </c>
      <c r="O2" s="37" t="s">
        <v>5</v>
      </c>
      <c r="P2" s="37" t="s">
        <v>6</v>
      </c>
      <c r="Q2" s="37" t="s">
        <v>7</v>
      </c>
      <c r="R2" s="40" t="s">
        <v>8</v>
      </c>
      <c r="S2" s="37" t="s">
        <v>9</v>
      </c>
      <c r="T2" s="37" t="s">
        <v>10</v>
      </c>
      <c r="U2" s="37"/>
      <c r="V2" s="37" t="s">
        <v>33</v>
      </c>
      <c r="W2" s="37"/>
      <c r="X2" s="37"/>
      <c r="Y2" s="37"/>
      <c r="Z2" s="37"/>
      <c r="AA2" s="37"/>
      <c r="AB2" s="37"/>
      <c r="AC2" s="37"/>
    </row>
    <row r="3" spans="1:29" ht="14.25" customHeight="1" x14ac:dyDescent="0.2">
      <c r="A3" s="37"/>
      <c r="B3" s="39"/>
      <c r="C3" s="39"/>
      <c r="D3" s="37"/>
      <c r="E3" s="16" t="s">
        <v>12</v>
      </c>
      <c r="F3" s="16" t="s">
        <v>13</v>
      </c>
      <c r="G3" s="11" t="s">
        <v>14</v>
      </c>
      <c r="H3" s="11" t="s">
        <v>11</v>
      </c>
      <c r="I3" s="11" t="s">
        <v>15</v>
      </c>
      <c r="J3" s="11" t="s">
        <v>16</v>
      </c>
      <c r="K3" s="11" t="s">
        <v>17</v>
      </c>
      <c r="L3" s="37"/>
      <c r="M3" s="37"/>
      <c r="N3" s="37"/>
      <c r="O3" s="37"/>
      <c r="P3" s="37"/>
      <c r="Q3" s="37"/>
      <c r="R3" s="40"/>
      <c r="S3" s="37"/>
      <c r="T3" s="11" t="s">
        <v>18</v>
      </c>
      <c r="U3" s="15" t="s">
        <v>19</v>
      </c>
      <c r="V3" s="29" t="s">
        <v>20</v>
      </c>
      <c r="W3" s="29" t="s">
        <v>21</v>
      </c>
      <c r="X3" s="29" t="s">
        <v>22</v>
      </c>
      <c r="Y3" s="29" t="s">
        <v>23</v>
      </c>
      <c r="Z3" s="11" t="s">
        <v>20</v>
      </c>
      <c r="AA3" s="15" t="s">
        <v>21</v>
      </c>
      <c r="AB3" s="11"/>
      <c r="AC3" s="11" t="s">
        <v>23</v>
      </c>
    </row>
    <row r="4" spans="1:29" ht="36" customHeight="1" x14ac:dyDescent="0.2">
      <c r="A4" s="22" t="s">
        <v>213</v>
      </c>
      <c r="B4" s="1" t="s">
        <v>269</v>
      </c>
      <c r="C4" s="1" t="s">
        <v>36</v>
      </c>
      <c r="D4" s="22"/>
      <c r="E4" s="1" t="s">
        <v>38</v>
      </c>
      <c r="F4" s="22" t="s">
        <v>270</v>
      </c>
      <c r="G4" s="22"/>
      <c r="H4" s="1" t="s">
        <v>37</v>
      </c>
      <c r="I4" s="1" t="s">
        <v>38</v>
      </c>
      <c r="J4" s="1" t="s">
        <v>24</v>
      </c>
      <c r="K4" s="1" t="s">
        <v>25</v>
      </c>
      <c r="L4" s="1" t="s">
        <v>44</v>
      </c>
      <c r="M4" s="1" t="s">
        <v>96</v>
      </c>
      <c r="N4" s="1" t="s">
        <v>39</v>
      </c>
      <c r="O4" s="22" t="s">
        <v>272</v>
      </c>
      <c r="P4" s="22" t="s">
        <v>273</v>
      </c>
      <c r="Q4" s="22">
        <v>96751543</v>
      </c>
      <c r="R4" s="19" t="s">
        <v>271</v>
      </c>
      <c r="S4" s="22"/>
      <c r="T4" s="6" t="s">
        <v>281</v>
      </c>
      <c r="U4" s="6" t="s">
        <v>282</v>
      </c>
      <c r="V4" s="27" t="s">
        <v>268</v>
      </c>
      <c r="W4" s="22"/>
      <c r="X4" s="22"/>
      <c r="Y4" s="32">
        <v>83630</v>
      </c>
      <c r="Z4" s="22"/>
      <c r="AA4" s="22"/>
      <c r="AB4" s="22"/>
      <c r="AC4" s="22"/>
    </row>
    <row r="5" spans="1:29" ht="36" customHeight="1" x14ac:dyDescent="0.2">
      <c r="A5" s="22" t="s">
        <v>214</v>
      </c>
      <c r="B5" s="1" t="s">
        <v>35</v>
      </c>
      <c r="C5" s="1" t="s">
        <v>36</v>
      </c>
      <c r="D5" s="1"/>
      <c r="E5" s="1" t="s">
        <v>38</v>
      </c>
      <c r="F5" s="1" t="s">
        <v>41</v>
      </c>
      <c r="G5" s="1"/>
      <c r="H5" s="1" t="s">
        <v>37</v>
      </c>
      <c r="I5" s="1" t="s">
        <v>38</v>
      </c>
      <c r="J5" s="1" t="s">
        <v>24</v>
      </c>
      <c r="K5" s="1" t="s">
        <v>25</v>
      </c>
      <c r="L5" s="1" t="s">
        <v>44</v>
      </c>
      <c r="M5" s="1" t="s">
        <v>96</v>
      </c>
      <c r="N5" s="1" t="s">
        <v>39</v>
      </c>
      <c r="O5" s="1" t="s">
        <v>42</v>
      </c>
      <c r="P5" s="4" t="s">
        <v>43</v>
      </c>
      <c r="Q5" s="17">
        <v>82671838</v>
      </c>
      <c r="R5" s="19" t="s">
        <v>83</v>
      </c>
      <c r="S5" s="11"/>
      <c r="T5" s="6" t="s">
        <v>281</v>
      </c>
      <c r="U5" s="6" t="s">
        <v>282</v>
      </c>
      <c r="V5" s="25"/>
      <c r="W5" s="25" t="s">
        <v>268</v>
      </c>
      <c r="X5" s="12"/>
      <c r="Y5" s="33">
        <v>40</v>
      </c>
      <c r="Z5" s="12"/>
      <c r="AA5" s="12"/>
      <c r="AB5" s="12"/>
      <c r="AC5" s="12"/>
    </row>
    <row r="6" spans="1:29" ht="36" customHeight="1" x14ac:dyDescent="0.2">
      <c r="A6" s="22" t="s">
        <v>215</v>
      </c>
      <c r="B6" s="1" t="s">
        <v>35</v>
      </c>
      <c r="C6" s="1" t="s">
        <v>36</v>
      </c>
      <c r="D6" s="1" t="s">
        <v>79</v>
      </c>
      <c r="E6" s="1" t="s">
        <v>38</v>
      </c>
      <c r="F6" s="1" t="s">
        <v>80</v>
      </c>
      <c r="G6" s="1"/>
      <c r="H6" s="1" t="s">
        <v>37</v>
      </c>
      <c r="I6" s="1" t="s">
        <v>38</v>
      </c>
      <c r="J6" s="1" t="s">
        <v>24</v>
      </c>
      <c r="K6" s="1" t="s">
        <v>25</v>
      </c>
      <c r="L6" s="1" t="s">
        <v>44</v>
      </c>
      <c r="M6" s="1" t="s">
        <v>96</v>
      </c>
      <c r="N6" s="1" t="s">
        <v>39</v>
      </c>
      <c r="O6" s="1" t="s">
        <v>42</v>
      </c>
      <c r="P6" s="4" t="s">
        <v>81</v>
      </c>
      <c r="Q6" s="17">
        <v>63058208</v>
      </c>
      <c r="R6" s="19" t="s">
        <v>82</v>
      </c>
      <c r="S6" s="11" t="s">
        <v>26</v>
      </c>
      <c r="T6" s="6" t="s">
        <v>281</v>
      </c>
      <c r="U6" s="6" t="s">
        <v>282</v>
      </c>
      <c r="V6" s="25"/>
      <c r="W6" s="25" t="s">
        <v>268</v>
      </c>
      <c r="X6" s="12"/>
      <c r="Y6" s="33">
        <v>3243</v>
      </c>
      <c r="Z6" s="12"/>
      <c r="AA6" s="12"/>
      <c r="AB6" s="12"/>
      <c r="AC6" s="12"/>
    </row>
    <row r="7" spans="1:29" ht="36" customHeight="1" x14ac:dyDescent="0.2">
      <c r="A7" s="22" t="s">
        <v>216</v>
      </c>
      <c r="B7" s="1" t="s">
        <v>35</v>
      </c>
      <c r="C7" s="1" t="s">
        <v>36</v>
      </c>
      <c r="D7" s="1" t="s">
        <v>85</v>
      </c>
      <c r="E7" s="1" t="s">
        <v>38</v>
      </c>
      <c r="F7" s="18" t="s">
        <v>84</v>
      </c>
      <c r="G7" s="1"/>
      <c r="H7" s="1" t="s">
        <v>37</v>
      </c>
      <c r="I7" s="1" t="s">
        <v>38</v>
      </c>
      <c r="J7" s="1" t="s">
        <v>24</v>
      </c>
      <c r="K7" s="1" t="s">
        <v>25</v>
      </c>
      <c r="L7" s="1" t="s">
        <v>44</v>
      </c>
      <c r="M7" s="1" t="s">
        <v>96</v>
      </c>
      <c r="N7" s="1" t="s">
        <v>39</v>
      </c>
      <c r="O7" s="1" t="s">
        <v>27</v>
      </c>
      <c r="P7" s="4" t="s">
        <v>86</v>
      </c>
      <c r="Q7" s="3">
        <v>9678902</v>
      </c>
      <c r="R7" s="20" t="s">
        <v>87</v>
      </c>
      <c r="S7" s="11" t="s">
        <v>26</v>
      </c>
      <c r="T7" s="6" t="s">
        <v>281</v>
      </c>
      <c r="U7" s="6" t="s">
        <v>282</v>
      </c>
      <c r="V7" s="25" t="s">
        <v>268</v>
      </c>
      <c r="W7" s="25"/>
      <c r="X7" s="12"/>
      <c r="Y7" s="33">
        <v>331</v>
      </c>
      <c r="Z7" s="12"/>
      <c r="AA7" s="12"/>
      <c r="AB7" s="12"/>
      <c r="AC7" s="12"/>
    </row>
    <row r="8" spans="1:29" ht="36" customHeight="1" x14ac:dyDescent="0.2">
      <c r="A8" s="22" t="s">
        <v>217</v>
      </c>
      <c r="B8" s="1" t="s">
        <v>35</v>
      </c>
      <c r="C8" s="1" t="s">
        <v>36</v>
      </c>
      <c r="D8" s="1" t="s">
        <v>89</v>
      </c>
      <c r="E8" s="1" t="s">
        <v>38</v>
      </c>
      <c r="F8" s="1" t="s">
        <v>88</v>
      </c>
      <c r="G8" s="1"/>
      <c r="H8" s="1" t="s">
        <v>37</v>
      </c>
      <c r="I8" s="1" t="s">
        <v>38</v>
      </c>
      <c r="J8" s="1" t="s">
        <v>24</v>
      </c>
      <c r="K8" s="1" t="s">
        <v>25</v>
      </c>
      <c r="L8" s="1" t="s">
        <v>44</v>
      </c>
      <c r="M8" s="1" t="s">
        <v>96</v>
      </c>
      <c r="N8" s="1" t="s">
        <v>39</v>
      </c>
      <c r="O8" s="1" t="s">
        <v>42</v>
      </c>
      <c r="P8" s="4" t="s">
        <v>81</v>
      </c>
      <c r="Q8" s="5" t="s">
        <v>91</v>
      </c>
      <c r="R8" s="19" t="s">
        <v>90</v>
      </c>
      <c r="S8" s="11" t="s">
        <v>26</v>
      </c>
      <c r="T8" s="7" t="s">
        <v>281</v>
      </c>
      <c r="U8" s="6" t="s">
        <v>282</v>
      </c>
      <c r="V8" s="25"/>
      <c r="W8" s="25" t="s">
        <v>268</v>
      </c>
      <c r="X8" s="12"/>
      <c r="Y8" s="33">
        <v>339</v>
      </c>
      <c r="Z8" s="12"/>
      <c r="AA8" s="12"/>
      <c r="AB8" s="12"/>
      <c r="AC8" s="12"/>
    </row>
    <row r="9" spans="1:29" ht="36" customHeight="1" x14ac:dyDescent="0.2">
      <c r="A9" s="22" t="s">
        <v>218</v>
      </c>
      <c r="B9" s="1" t="s">
        <v>35</v>
      </c>
      <c r="C9" s="1" t="s">
        <v>36</v>
      </c>
      <c r="D9" s="1"/>
      <c r="E9" s="1" t="s">
        <v>38</v>
      </c>
      <c r="F9" s="1" t="s">
        <v>92</v>
      </c>
      <c r="G9" s="1"/>
      <c r="H9" s="1" t="s">
        <v>37</v>
      </c>
      <c r="I9" s="1" t="s">
        <v>38</v>
      </c>
      <c r="J9" s="1" t="s">
        <v>24</v>
      </c>
      <c r="K9" s="1" t="s">
        <v>25</v>
      </c>
      <c r="L9" s="1" t="s">
        <v>44</v>
      </c>
      <c r="M9" s="1" t="s">
        <v>96</v>
      </c>
      <c r="N9" s="1" t="s">
        <v>39</v>
      </c>
      <c r="O9" s="1" t="s">
        <v>42</v>
      </c>
      <c r="P9" s="4" t="s">
        <v>93</v>
      </c>
      <c r="Q9" s="5" t="s">
        <v>94</v>
      </c>
      <c r="R9" s="19" t="s">
        <v>95</v>
      </c>
      <c r="S9" s="19"/>
      <c r="T9" s="7" t="s">
        <v>281</v>
      </c>
      <c r="U9" s="6" t="s">
        <v>282</v>
      </c>
      <c r="V9" s="25"/>
      <c r="W9" s="25" t="s">
        <v>268</v>
      </c>
      <c r="X9" s="12"/>
      <c r="Y9" s="33">
        <v>32442</v>
      </c>
      <c r="Z9" s="12"/>
      <c r="AA9" s="12"/>
      <c r="AB9" s="12"/>
      <c r="AC9" s="12"/>
    </row>
    <row r="10" spans="1:29" ht="36" customHeight="1" x14ac:dyDescent="0.2">
      <c r="A10" s="22" t="s">
        <v>219</v>
      </c>
      <c r="B10" s="1" t="s">
        <v>35</v>
      </c>
      <c r="C10" s="1" t="s">
        <v>36</v>
      </c>
      <c r="D10" s="1"/>
      <c r="E10" s="1" t="s">
        <v>38</v>
      </c>
      <c r="F10" s="1" t="s">
        <v>97</v>
      </c>
      <c r="G10" s="1"/>
      <c r="H10" s="1" t="s">
        <v>37</v>
      </c>
      <c r="I10" s="1" t="s">
        <v>38</v>
      </c>
      <c r="J10" s="1" t="s">
        <v>24</v>
      </c>
      <c r="K10" s="1" t="s">
        <v>25</v>
      </c>
      <c r="L10" s="1" t="s">
        <v>44</v>
      </c>
      <c r="M10" s="1" t="s">
        <v>96</v>
      </c>
      <c r="N10" s="1" t="s">
        <v>39</v>
      </c>
      <c r="O10" s="1" t="s">
        <v>42</v>
      </c>
      <c r="P10" s="4" t="s">
        <v>81</v>
      </c>
      <c r="Q10" s="5" t="s">
        <v>98</v>
      </c>
      <c r="R10" s="19" t="s">
        <v>99</v>
      </c>
      <c r="S10" s="19"/>
      <c r="T10" s="7" t="s">
        <v>281</v>
      </c>
      <c r="U10" s="6" t="s">
        <v>282</v>
      </c>
      <c r="V10" s="25"/>
      <c r="W10" s="25" t="s">
        <v>268</v>
      </c>
      <c r="X10" s="12"/>
      <c r="Y10" s="33">
        <v>335</v>
      </c>
      <c r="Z10" s="12"/>
      <c r="AA10" s="12"/>
      <c r="AB10" s="12"/>
      <c r="AC10" s="12"/>
    </row>
    <row r="11" spans="1:29" ht="36" customHeight="1" x14ac:dyDescent="0.2">
      <c r="A11" s="22" t="s">
        <v>220</v>
      </c>
      <c r="B11" s="1" t="s">
        <v>35</v>
      </c>
      <c r="C11" s="1" t="s">
        <v>36</v>
      </c>
      <c r="D11" s="1"/>
      <c r="E11" s="1" t="s">
        <v>38</v>
      </c>
      <c r="F11" s="1" t="s">
        <v>100</v>
      </c>
      <c r="G11" s="1"/>
      <c r="H11" s="1" t="s">
        <v>37</v>
      </c>
      <c r="I11" s="1" t="s">
        <v>38</v>
      </c>
      <c r="J11" s="1" t="s">
        <v>24</v>
      </c>
      <c r="K11" s="1" t="s">
        <v>25</v>
      </c>
      <c r="L11" s="1" t="s">
        <v>44</v>
      </c>
      <c r="M11" s="1" t="s">
        <v>96</v>
      </c>
      <c r="N11" s="1" t="s">
        <v>39</v>
      </c>
      <c r="O11" s="1" t="s">
        <v>42</v>
      </c>
      <c r="P11" s="4" t="s">
        <v>81</v>
      </c>
      <c r="Q11" s="5" t="s">
        <v>101</v>
      </c>
      <c r="R11" s="19" t="s">
        <v>102</v>
      </c>
      <c r="S11" s="19"/>
      <c r="T11" s="7" t="s">
        <v>281</v>
      </c>
      <c r="U11" s="6" t="s">
        <v>282</v>
      </c>
      <c r="V11" s="25"/>
      <c r="W11" s="25" t="s">
        <v>268</v>
      </c>
      <c r="X11" s="12"/>
      <c r="Y11" s="33">
        <v>3586</v>
      </c>
      <c r="Z11" s="12"/>
      <c r="AA11" s="12"/>
      <c r="AB11" s="12"/>
      <c r="AC11" s="12"/>
    </row>
    <row r="12" spans="1:29" ht="36" customHeight="1" x14ac:dyDescent="0.2">
      <c r="A12" s="22" t="s">
        <v>221</v>
      </c>
      <c r="B12" s="1" t="s">
        <v>35</v>
      </c>
      <c r="C12" s="1" t="s">
        <v>36</v>
      </c>
      <c r="D12" s="1"/>
      <c r="E12" s="1" t="s">
        <v>38</v>
      </c>
      <c r="F12" s="1" t="s">
        <v>92</v>
      </c>
      <c r="G12" s="1"/>
      <c r="H12" s="1" t="s">
        <v>37</v>
      </c>
      <c r="I12" s="1" t="s">
        <v>38</v>
      </c>
      <c r="J12" s="1" t="s">
        <v>24</v>
      </c>
      <c r="K12" s="1" t="s">
        <v>25</v>
      </c>
      <c r="L12" s="1" t="s">
        <v>44</v>
      </c>
      <c r="M12" s="1" t="s">
        <v>96</v>
      </c>
      <c r="N12" s="1" t="s">
        <v>39</v>
      </c>
      <c r="O12" s="1" t="s">
        <v>42</v>
      </c>
      <c r="P12" s="4" t="s">
        <v>81</v>
      </c>
      <c r="Q12" s="7">
        <v>90901258</v>
      </c>
      <c r="R12" s="19" t="s">
        <v>103</v>
      </c>
      <c r="S12" s="19"/>
      <c r="T12" s="6" t="s">
        <v>281</v>
      </c>
      <c r="U12" s="6" t="s">
        <v>282</v>
      </c>
      <c r="V12" s="25"/>
      <c r="W12" s="25" t="s">
        <v>268</v>
      </c>
      <c r="X12" s="12"/>
      <c r="Y12" s="33">
        <v>2376</v>
      </c>
      <c r="Z12" s="12"/>
      <c r="AA12" s="12"/>
      <c r="AB12" s="12"/>
      <c r="AC12" s="12"/>
    </row>
    <row r="13" spans="1:29" ht="36" customHeight="1" x14ac:dyDescent="0.2">
      <c r="A13" s="22" t="s">
        <v>222</v>
      </c>
      <c r="B13" s="1" t="s">
        <v>35</v>
      </c>
      <c r="C13" s="1" t="s">
        <v>36</v>
      </c>
      <c r="D13" s="1"/>
      <c r="E13" s="1" t="s">
        <v>38</v>
      </c>
      <c r="F13" s="1" t="s">
        <v>104</v>
      </c>
      <c r="G13" s="1"/>
      <c r="H13" s="1" t="s">
        <v>37</v>
      </c>
      <c r="I13" s="1" t="s">
        <v>38</v>
      </c>
      <c r="J13" s="1" t="s">
        <v>24</v>
      </c>
      <c r="K13" s="1" t="s">
        <v>25</v>
      </c>
      <c r="L13" s="1" t="s">
        <v>44</v>
      </c>
      <c r="M13" s="1" t="s">
        <v>96</v>
      </c>
      <c r="N13" s="1" t="s">
        <v>39</v>
      </c>
      <c r="O13" s="1" t="s">
        <v>42</v>
      </c>
      <c r="P13" s="4" t="s">
        <v>81</v>
      </c>
      <c r="Q13" s="7">
        <v>82651058</v>
      </c>
      <c r="R13" s="19" t="s">
        <v>105</v>
      </c>
      <c r="S13" s="19"/>
      <c r="T13" s="6" t="s">
        <v>281</v>
      </c>
      <c r="U13" s="6" t="s">
        <v>282</v>
      </c>
      <c r="V13" s="25"/>
      <c r="W13" s="25" t="s">
        <v>268</v>
      </c>
      <c r="X13" s="12"/>
      <c r="Y13" s="33">
        <v>2193</v>
      </c>
      <c r="Z13" s="12"/>
      <c r="AA13" s="12"/>
      <c r="AB13" s="12"/>
      <c r="AC13" s="12"/>
    </row>
    <row r="14" spans="1:29" ht="36" customHeight="1" x14ac:dyDescent="0.2">
      <c r="A14" s="22" t="s">
        <v>223</v>
      </c>
      <c r="B14" s="1" t="s">
        <v>35</v>
      </c>
      <c r="C14" s="1" t="s">
        <v>36</v>
      </c>
      <c r="D14" s="1"/>
      <c r="E14" s="1" t="s">
        <v>38</v>
      </c>
      <c r="F14" s="1" t="s">
        <v>104</v>
      </c>
      <c r="G14" s="1"/>
      <c r="H14" s="1" t="s">
        <v>37</v>
      </c>
      <c r="I14" s="1" t="s">
        <v>38</v>
      </c>
      <c r="J14" s="1" t="s">
        <v>24</v>
      </c>
      <c r="K14" s="1" t="s">
        <v>25</v>
      </c>
      <c r="L14" s="1" t="s">
        <v>44</v>
      </c>
      <c r="M14" s="1" t="s">
        <v>96</v>
      </c>
      <c r="N14" s="1" t="s">
        <v>39</v>
      </c>
      <c r="O14" s="1" t="s">
        <v>42</v>
      </c>
      <c r="P14" s="4" t="s">
        <v>81</v>
      </c>
      <c r="Q14" s="5" t="s">
        <v>106</v>
      </c>
      <c r="R14" s="19" t="s">
        <v>107</v>
      </c>
      <c r="S14" s="5"/>
      <c r="T14" s="6" t="s">
        <v>281</v>
      </c>
      <c r="U14" s="6" t="s">
        <v>282</v>
      </c>
      <c r="V14" s="25"/>
      <c r="W14" s="25" t="s">
        <v>268</v>
      </c>
      <c r="X14" s="12"/>
      <c r="Y14" s="33">
        <v>2286</v>
      </c>
      <c r="Z14" s="12"/>
      <c r="AA14" s="12"/>
      <c r="AB14" s="12"/>
      <c r="AC14" s="12"/>
    </row>
    <row r="15" spans="1:29" ht="36" customHeight="1" x14ac:dyDescent="0.2">
      <c r="A15" s="22" t="s">
        <v>224</v>
      </c>
      <c r="B15" s="1" t="s">
        <v>35</v>
      </c>
      <c r="C15" s="1" t="s">
        <v>36</v>
      </c>
      <c r="D15" s="1"/>
      <c r="E15" s="1" t="s">
        <v>38</v>
      </c>
      <c r="F15" s="1" t="s">
        <v>108</v>
      </c>
      <c r="G15" s="1"/>
      <c r="H15" s="1" t="s">
        <v>37</v>
      </c>
      <c r="I15" s="1" t="s">
        <v>38</v>
      </c>
      <c r="J15" s="1" t="s">
        <v>24</v>
      </c>
      <c r="K15" s="1" t="s">
        <v>25</v>
      </c>
      <c r="L15" s="1" t="s">
        <v>44</v>
      </c>
      <c r="M15" s="1" t="s">
        <v>96</v>
      </c>
      <c r="N15" s="1" t="s">
        <v>39</v>
      </c>
      <c r="O15" s="1" t="s">
        <v>42</v>
      </c>
      <c r="P15" s="4" t="s">
        <v>81</v>
      </c>
      <c r="Q15" s="5" t="s">
        <v>109</v>
      </c>
      <c r="R15" s="19" t="s">
        <v>110</v>
      </c>
      <c r="S15" s="19"/>
      <c r="T15" s="6" t="s">
        <v>281</v>
      </c>
      <c r="U15" s="6" t="s">
        <v>282</v>
      </c>
      <c r="V15" s="25"/>
      <c r="W15" s="25" t="s">
        <v>268</v>
      </c>
      <c r="X15" s="12"/>
      <c r="Y15" s="33">
        <v>2</v>
      </c>
      <c r="Z15" s="12"/>
      <c r="AA15" s="12"/>
      <c r="AB15" s="12"/>
      <c r="AC15" s="12"/>
    </row>
    <row r="16" spans="1:29" ht="36" customHeight="1" x14ac:dyDescent="0.2">
      <c r="A16" s="22" t="s">
        <v>225</v>
      </c>
      <c r="B16" s="1" t="s">
        <v>35</v>
      </c>
      <c r="C16" s="1" t="s">
        <v>36</v>
      </c>
      <c r="D16" s="1"/>
      <c r="E16" s="1" t="s">
        <v>38</v>
      </c>
      <c r="F16" s="1" t="s">
        <v>111</v>
      </c>
      <c r="G16" s="1"/>
      <c r="H16" s="1" t="s">
        <v>37</v>
      </c>
      <c r="I16" s="1" t="s">
        <v>38</v>
      </c>
      <c r="J16" s="1" t="s">
        <v>24</v>
      </c>
      <c r="K16" s="1" t="s">
        <v>25</v>
      </c>
      <c r="L16" s="1" t="s">
        <v>44</v>
      </c>
      <c r="M16" s="1" t="s">
        <v>96</v>
      </c>
      <c r="N16" s="1" t="s">
        <v>39</v>
      </c>
      <c r="O16" s="1" t="s">
        <v>42</v>
      </c>
      <c r="P16" s="4" t="s">
        <v>93</v>
      </c>
      <c r="Q16" s="5" t="s">
        <v>112</v>
      </c>
      <c r="R16" s="19" t="s">
        <v>113</v>
      </c>
      <c r="S16" s="11" t="s">
        <v>26</v>
      </c>
      <c r="T16" s="6" t="s">
        <v>281</v>
      </c>
      <c r="U16" s="6" t="s">
        <v>282</v>
      </c>
      <c r="V16" s="25"/>
      <c r="W16" s="25" t="s">
        <v>268</v>
      </c>
      <c r="X16" s="12"/>
      <c r="Y16" s="33">
        <v>46445</v>
      </c>
      <c r="Z16" s="12"/>
      <c r="AA16" s="12"/>
      <c r="AB16" s="12"/>
      <c r="AC16" s="12"/>
    </row>
    <row r="17" spans="1:2608" ht="36" customHeight="1" x14ac:dyDescent="0.2">
      <c r="A17" s="22" t="s">
        <v>226</v>
      </c>
      <c r="B17" s="1" t="s">
        <v>35</v>
      </c>
      <c r="C17" s="1" t="s">
        <v>36</v>
      </c>
      <c r="D17" s="1"/>
      <c r="E17" s="1" t="s">
        <v>38</v>
      </c>
      <c r="F17" s="1" t="s">
        <v>114</v>
      </c>
      <c r="G17" s="1"/>
      <c r="H17" s="1" t="s">
        <v>37</v>
      </c>
      <c r="I17" s="1" t="s">
        <v>38</v>
      </c>
      <c r="J17" s="1" t="s">
        <v>24</v>
      </c>
      <c r="K17" s="1" t="s">
        <v>25</v>
      </c>
      <c r="L17" s="1" t="s">
        <v>44</v>
      </c>
      <c r="M17" s="1" t="s">
        <v>96</v>
      </c>
      <c r="N17" s="1" t="s">
        <v>39</v>
      </c>
      <c r="O17" s="1" t="s">
        <v>42</v>
      </c>
      <c r="P17" s="4" t="s">
        <v>81</v>
      </c>
      <c r="Q17" s="5" t="s">
        <v>115</v>
      </c>
      <c r="R17" s="19" t="s">
        <v>116</v>
      </c>
      <c r="S17" s="19"/>
      <c r="T17" s="6" t="s">
        <v>281</v>
      </c>
      <c r="U17" s="6" t="s">
        <v>282</v>
      </c>
      <c r="V17" s="25"/>
      <c r="W17" s="25" t="s">
        <v>268</v>
      </c>
      <c r="X17" s="12"/>
      <c r="Y17" s="33">
        <v>1943</v>
      </c>
      <c r="Z17" s="12"/>
      <c r="AA17" s="12"/>
      <c r="AB17" s="12"/>
      <c r="AC17" s="12"/>
    </row>
    <row r="18" spans="1:2608" s="8" customFormat="1" ht="36" customHeight="1" x14ac:dyDescent="0.2">
      <c r="A18" s="22" t="s">
        <v>227</v>
      </c>
      <c r="B18" s="1" t="s">
        <v>35</v>
      </c>
      <c r="C18" s="1" t="s">
        <v>36</v>
      </c>
      <c r="D18" s="1"/>
      <c r="E18" s="1" t="s">
        <v>38</v>
      </c>
      <c r="F18" s="1" t="s">
        <v>117</v>
      </c>
      <c r="G18" s="1"/>
      <c r="H18" s="1" t="s">
        <v>37</v>
      </c>
      <c r="I18" s="1" t="s">
        <v>38</v>
      </c>
      <c r="J18" s="1" t="s">
        <v>24</v>
      </c>
      <c r="K18" s="1" t="s">
        <v>25</v>
      </c>
      <c r="L18" s="1" t="s">
        <v>44</v>
      </c>
      <c r="M18" s="1" t="s">
        <v>96</v>
      </c>
      <c r="N18" s="1" t="s">
        <v>39</v>
      </c>
      <c r="O18" s="1" t="s">
        <v>42</v>
      </c>
      <c r="P18" s="4" t="s">
        <v>81</v>
      </c>
      <c r="Q18" s="5" t="s">
        <v>118</v>
      </c>
      <c r="R18" s="5" t="s">
        <v>119</v>
      </c>
      <c r="S18" s="19"/>
      <c r="T18" s="6" t="s">
        <v>281</v>
      </c>
      <c r="U18" s="6" t="s">
        <v>282</v>
      </c>
      <c r="V18" s="26"/>
      <c r="W18" s="26" t="s">
        <v>268</v>
      </c>
      <c r="X18" s="13"/>
      <c r="Y18" s="33">
        <v>2029</v>
      </c>
      <c r="Z18" s="13"/>
      <c r="AA18" s="13"/>
      <c r="AB18" s="13"/>
      <c r="AC18" s="12"/>
    </row>
    <row r="19" spans="1:2608" ht="36" customHeight="1" x14ac:dyDescent="0.2">
      <c r="A19" s="22" t="s">
        <v>228</v>
      </c>
      <c r="B19" s="1" t="s">
        <v>35</v>
      </c>
      <c r="C19" s="1" t="s">
        <v>36</v>
      </c>
      <c r="D19" s="1"/>
      <c r="E19" s="1" t="s">
        <v>38</v>
      </c>
      <c r="F19" s="1" t="s">
        <v>120</v>
      </c>
      <c r="G19" s="1"/>
      <c r="H19" s="1" t="s">
        <v>37</v>
      </c>
      <c r="I19" s="1" t="s">
        <v>38</v>
      </c>
      <c r="J19" s="1" t="s">
        <v>24</v>
      </c>
      <c r="K19" s="1" t="s">
        <v>25</v>
      </c>
      <c r="L19" s="1" t="s">
        <v>44</v>
      </c>
      <c r="M19" s="1" t="s">
        <v>96</v>
      </c>
      <c r="N19" s="1" t="s">
        <v>39</v>
      </c>
      <c r="O19" s="1" t="s">
        <v>42</v>
      </c>
      <c r="P19" s="4" t="s">
        <v>93</v>
      </c>
      <c r="Q19" s="5" t="s">
        <v>121</v>
      </c>
      <c r="R19" s="19" t="s">
        <v>122</v>
      </c>
      <c r="S19" s="19"/>
      <c r="T19" s="6" t="s">
        <v>281</v>
      </c>
      <c r="U19" s="6" t="s">
        <v>282</v>
      </c>
      <c r="V19" s="25"/>
      <c r="W19" s="25" t="s">
        <v>268</v>
      </c>
      <c r="X19" s="12"/>
      <c r="Y19" s="33">
        <v>1805</v>
      </c>
      <c r="Z19" s="12"/>
      <c r="AA19" s="12"/>
      <c r="AB19" s="12"/>
      <c r="AC19" s="12"/>
    </row>
    <row r="20" spans="1:2608" ht="36" customHeight="1" x14ac:dyDescent="0.2">
      <c r="A20" s="22" t="s">
        <v>229</v>
      </c>
      <c r="B20" s="1" t="s">
        <v>35</v>
      </c>
      <c r="C20" s="1" t="s">
        <v>36</v>
      </c>
      <c r="D20" s="1"/>
      <c r="E20" s="1" t="s">
        <v>38</v>
      </c>
      <c r="F20" s="1" t="s">
        <v>97</v>
      </c>
      <c r="G20" s="1"/>
      <c r="H20" s="1" t="s">
        <v>37</v>
      </c>
      <c r="I20" s="1" t="s">
        <v>38</v>
      </c>
      <c r="J20" s="1" t="s">
        <v>24</v>
      </c>
      <c r="K20" s="1" t="s">
        <v>25</v>
      </c>
      <c r="L20" s="1" t="s">
        <v>44</v>
      </c>
      <c r="M20" s="1" t="s">
        <v>96</v>
      </c>
      <c r="N20" s="1" t="s">
        <v>39</v>
      </c>
      <c r="O20" s="1" t="s">
        <v>42</v>
      </c>
      <c r="P20" s="4" t="s">
        <v>81</v>
      </c>
      <c r="Q20" s="5" t="s">
        <v>123</v>
      </c>
      <c r="R20" s="19" t="s">
        <v>124</v>
      </c>
      <c r="S20" s="5"/>
      <c r="T20" s="6" t="s">
        <v>281</v>
      </c>
      <c r="U20" s="6" t="s">
        <v>282</v>
      </c>
      <c r="V20" s="25"/>
      <c r="W20" s="25" t="s">
        <v>268</v>
      </c>
      <c r="X20" s="12"/>
      <c r="Y20" s="33">
        <v>943</v>
      </c>
      <c r="Z20" s="12"/>
      <c r="AA20" s="12"/>
      <c r="AB20" s="12"/>
      <c r="AC20" s="12"/>
    </row>
    <row r="21" spans="1:2608" ht="36" customHeight="1" x14ac:dyDescent="0.2">
      <c r="A21" s="22" t="s">
        <v>230</v>
      </c>
      <c r="B21" s="1" t="s">
        <v>35</v>
      </c>
      <c r="C21" s="1" t="s">
        <v>36</v>
      </c>
      <c r="D21" s="1"/>
      <c r="E21" s="1" t="s">
        <v>38</v>
      </c>
      <c r="F21" s="1" t="s">
        <v>125</v>
      </c>
      <c r="G21" s="1"/>
      <c r="H21" s="1" t="s">
        <v>37</v>
      </c>
      <c r="I21" s="1" t="s">
        <v>38</v>
      </c>
      <c r="J21" s="1" t="s">
        <v>24</v>
      </c>
      <c r="K21" s="1" t="s">
        <v>25</v>
      </c>
      <c r="L21" s="1" t="s">
        <v>44</v>
      </c>
      <c r="M21" s="1" t="s">
        <v>96</v>
      </c>
      <c r="N21" s="1" t="s">
        <v>39</v>
      </c>
      <c r="O21" s="1" t="s">
        <v>42</v>
      </c>
      <c r="P21" s="4" t="s">
        <v>81</v>
      </c>
      <c r="Q21" s="5" t="s">
        <v>126</v>
      </c>
      <c r="R21" s="19" t="s">
        <v>127</v>
      </c>
      <c r="S21" s="11" t="s">
        <v>26</v>
      </c>
      <c r="T21" s="6" t="s">
        <v>281</v>
      </c>
      <c r="U21" s="6" t="s">
        <v>282</v>
      </c>
      <c r="V21" s="25"/>
      <c r="W21" s="25" t="s">
        <v>268</v>
      </c>
      <c r="X21" s="12"/>
      <c r="Y21" s="33">
        <v>5475</v>
      </c>
      <c r="Z21" s="12"/>
      <c r="AA21" s="12"/>
      <c r="AB21" s="12"/>
      <c r="AC21" s="12"/>
    </row>
    <row r="22" spans="1:2608" s="34" customFormat="1" ht="36" customHeight="1" x14ac:dyDescent="0.2">
      <c r="A22" s="35" t="s">
        <v>231</v>
      </c>
      <c r="B22" s="1" t="s">
        <v>35</v>
      </c>
      <c r="C22" s="1" t="s">
        <v>36</v>
      </c>
      <c r="D22" s="1"/>
      <c r="E22" s="1" t="s">
        <v>38</v>
      </c>
      <c r="F22" s="1" t="s">
        <v>137</v>
      </c>
      <c r="G22" s="1"/>
      <c r="H22" s="1" t="s">
        <v>37</v>
      </c>
      <c r="I22" s="1" t="s">
        <v>38</v>
      </c>
      <c r="J22" s="1" t="s">
        <v>24</v>
      </c>
      <c r="K22" s="1" t="s">
        <v>25</v>
      </c>
      <c r="L22" s="1" t="s">
        <v>44</v>
      </c>
      <c r="M22" s="1" t="s">
        <v>96</v>
      </c>
      <c r="N22" s="1" t="s">
        <v>39</v>
      </c>
      <c r="O22" s="1" t="s">
        <v>42</v>
      </c>
      <c r="P22" s="4" t="s">
        <v>148</v>
      </c>
      <c r="Q22" s="5" t="s">
        <v>283</v>
      </c>
      <c r="R22" s="5" t="s">
        <v>284</v>
      </c>
      <c r="S22" s="35" t="s">
        <v>26</v>
      </c>
      <c r="T22" s="35" t="s">
        <v>281</v>
      </c>
      <c r="U22" s="35" t="s">
        <v>282</v>
      </c>
      <c r="V22" s="26"/>
      <c r="W22" s="26" t="s">
        <v>268</v>
      </c>
      <c r="X22" s="13"/>
      <c r="Y22" s="32">
        <v>14502</v>
      </c>
      <c r="Z22" s="13"/>
      <c r="AA22" s="13"/>
      <c r="AB22" s="13"/>
      <c r="AC22" s="13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</row>
    <row r="23" spans="1:2608" ht="36" customHeight="1" x14ac:dyDescent="0.2">
      <c r="A23" s="22" t="s">
        <v>232</v>
      </c>
      <c r="B23" s="1" t="s">
        <v>35</v>
      </c>
      <c r="C23" s="1" t="s">
        <v>36</v>
      </c>
      <c r="D23" s="1"/>
      <c r="E23" s="1" t="s">
        <v>38</v>
      </c>
      <c r="F23" s="1" t="s">
        <v>41</v>
      </c>
      <c r="G23" s="1"/>
      <c r="H23" s="1" t="s">
        <v>37</v>
      </c>
      <c r="I23" s="1" t="s">
        <v>38</v>
      </c>
      <c r="J23" s="1" t="s">
        <v>24</v>
      </c>
      <c r="K23" s="1" t="s">
        <v>25</v>
      </c>
      <c r="L23" s="1" t="s">
        <v>44</v>
      </c>
      <c r="M23" s="1" t="s">
        <v>96</v>
      </c>
      <c r="N23" s="1" t="s">
        <v>39</v>
      </c>
      <c r="O23" s="1" t="s">
        <v>42</v>
      </c>
      <c r="P23" s="4" t="s">
        <v>86</v>
      </c>
      <c r="Q23" s="5" t="s">
        <v>128</v>
      </c>
      <c r="R23" s="19" t="s">
        <v>129</v>
      </c>
      <c r="S23" s="11" t="s">
        <v>26</v>
      </c>
      <c r="T23" s="6" t="s">
        <v>281</v>
      </c>
      <c r="U23" s="6" t="s">
        <v>282</v>
      </c>
      <c r="V23" s="25"/>
      <c r="W23" s="25" t="s">
        <v>268</v>
      </c>
      <c r="X23" s="12"/>
      <c r="Y23" s="33">
        <v>256</v>
      </c>
      <c r="Z23" s="12"/>
      <c r="AA23" s="12"/>
      <c r="AB23" s="12"/>
      <c r="AC23" s="12"/>
    </row>
    <row r="24" spans="1:2608" ht="36" customHeight="1" x14ac:dyDescent="0.2">
      <c r="A24" s="22" t="s">
        <v>233</v>
      </c>
      <c r="B24" s="1" t="s">
        <v>45</v>
      </c>
      <c r="C24" s="1" t="s">
        <v>36</v>
      </c>
      <c r="D24" s="1"/>
      <c r="E24" s="1" t="s">
        <v>38</v>
      </c>
      <c r="F24" s="1" t="s">
        <v>130</v>
      </c>
      <c r="G24" s="1"/>
      <c r="H24" s="1" t="s">
        <v>37</v>
      </c>
      <c r="I24" s="1" t="s">
        <v>38</v>
      </c>
      <c r="J24" s="1" t="s">
        <v>24</v>
      </c>
      <c r="K24" s="1" t="s">
        <v>25</v>
      </c>
      <c r="L24" s="1" t="s">
        <v>44</v>
      </c>
      <c r="M24" s="1" t="s">
        <v>96</v>
      </c>
      <c r="N24" s="1" t="s">
        <v>39</v>
      </c>
      <c r="O24" s="1" t="s">
        <v>42</v>
      </c>
      <c r="P24" s="4" t="s">
        <v>43</v>
      </c>
      <c r="Q24" s="5" t="s">
        <v>131</v>
      </c>
      <c r="R24" s="19" t="s">
        <v>132</v>
      </c>
      <c r="S24" s="11" t="s">
        <v>26</v>
      </c>
      <c r="T24" s="6" t="s">
        <v>281</v>
      </c>
      <c r="U24" s="6" t="s">
        <v>282</v>
      </c>
      <c r="V24" s="25"/>
      <c r="W24" s="25" t="s">
        <v>268</v>
      </c>
      <c r="X24" s="12"/>
      <c r="Y24" s="33">
        <v>9704</v>
      </c>
      <c r="Z24" s="12"/>
      <c r="AA24" s="12"/>
      <c r="AB24" s="12"/>
      <c r="AC24" s="12"/>
    </row>
    <row r="25" spans="1:2608" ht="36" customHeight="1" x14ac:dyDescent="0.2">
      <c r="A25" s="22" t="s">
        <v>234</v>
      </c>
      <c r="B25" s="1" t="s">
        <v>46</v>
      </c>
      <c r="C25" s="1" t="s">
        <v>36</v>
      </c>
      <c r="D25" s="1" t="s">
        <v>133</v>
      </c>
      <c r="E25" s="1" t="s">
        <v>38</v>
      </c>
      <c r="F25" s="1" t="s">
        <v>40</v>
      </c>
      <c r="G25" s="1"/>
      <c r="H25" s="1" t="s">
        <v>37</v>
      </c>
      <c r="I25" s="1" t="s">
        <v>38</v>
      </c>
      <c r="J25" s="1" t="s">
        <v>24</v>
      </c>
      <c r="K25" s="1" t="s">
        <v>25</v>
      </c>
      <c r="L25" s="1" t="s">
        <v>44</v>
      </c>
      <c r="M25" s="1" t="s">
        <v>96</v>
      </c>
      <c r="N25" s="1" t="s">
        <v>39</v>
      </c>
      <c r="O25" s="1" t="s">
        <v>42</v>
      </c>
      <c r="P25" s="4" t="s">
        <v>81</v>
      </c>
      <c r="Q25" s="5" t="s">
        <v>134</v>
      </c>
      <c r="R25" s="19" t="s">
        <v>135</v>
      </c>
      <c r="S25" s="11" t="s">
        <v>26</v>
      </c>
      <c r="T25" s="6" t="s">
        <v>281</v>
      </c>
      <c r="U25" s="6" t="s">
        <v>282</v>
      </c>
      <c r="V25" s="25"/>
      <c r="W25" s="25" t="s">
        <v>268</v>
      </c>
      <c r="X25" s="12"/>
      <c r="Y25" s="33">
        <v>1324</v>
      </c>
      <c r="Z25" s="12"/>
      <c r="AA25" s="12"/>
      <c r="AB25" s="12"/>
      <c r="AC25" s="12"/>
    </row>
    <row r="26" spans="1:2608" ht="36" customHeight="1" x14ac:dyDescent="0.2">
      <c r="A26" s="22" t="s">
        <v>235</v>
      </c>
      <c r="B26" s="1" t="s">
        <v>47</v>
      </c>
      <c r="C26" s="1" t="s">
        <v>36</v>
      </c>
      <c r="D26" s="1" t="s">
        <v>277</v>
      </c>
      <c r="E26" s="1" t="s">
        <v>38</v>
      </c>
      <c r="F26" s="1" t="s">
        <v>40</v>
      </c>
      <c r="G26" s="1"/>
      <c r="H26" s="1" t="s">
        <v>37</v>
      </c>
      <c r="I26" s="1" t="s">
        <v>38</v>
      </c>
      <c r="J26" s="1" t="s">
        <v>24</v>
      </c>
      <c r="K26" s="1" t="s">
        <v>25</v>
      </c>
      <c r="L26" s="1" t="s">
        <v>44</v>
      </c>
      <c r="M26" s="1" t="s">
        <v>96</v>
      </c>
      <c r="N26" s="1" t="s">
        <v>39</v>
      </c>
      <c r="O26" s="1" t="s">
        <v>27</v>
      </c>
      <c r="P26" s="4" t="s">
        <v>278</v>
      </c>
      <c r="Q26" s="5" t="s">
        <v>279</v>
      </c>
      <c r="R26" s="19" t="s">
        <v>280</v>
      </c>
      <c r="S26" s="22"/>
      <c r="T26" s="6" t="s">
        <v>281</v>
      </c>
      <c r="U26" s="6" t="s">
        <v>282</v>
      </c>
      <c r="V26" s="25" t="s">
        <v>268</v>
      </c>
      <c r="W26" s="25"/>
      <c r="X26" s="12"/>
      <c r="Y26" s="33">
        <v>185</v>
      </c>
      <c r="Z26" s="12"/>
      <c r="AA26" s="12"/>
      <c r="AB26" s="12"/>
      <c r="AC26" s="12"/>
    </row>
    <row r="27" spans="1:2608" ht="36" customHeight="1" x14ac:dyDescent="0.2">
      <c r="A27" s="22" t="s">
        <v>236</v>
      </c>
      <c r="B27" s="1" t="s">
        <v>47</v>
      </c>
      <c r="C27" s="1" t="s">
        <v>36</v>
      </c>
      <c r="D27" s="1" t="s">
        <v>136</v>
      </c>
      <c r="E27" s="1" t="s">
        <v>38</v>
      </c>
      <c r="F27" s="1" t="s">
        <v>137</v>
      </c>
      <c r="G27" s="1"/>
      <c r="H27" s="1" t="s">
        <v>37</v>
      </c>
      <c r="I27" s="1" t="s">
        <v>38</v>
      </c>
      <c r="J27" s="1" t="s">
        <v>24</v>
      </c>
      <c r="K27" s="1" t="s">
        <v>25</v>
      </c>
      <c r="L27" s="1" t="s">
        <v>44</v>
      </c>
      <c r="M27" s="1" t="s">
        <v>96</v>
      </c>
      <c r="N27" s="1" t="s">
        <v>39</v>
      </c>
      <c r="O27" s="1" t="s">
        <v>42</v>
      </c>
      <c r="P27" s="4" t="s">
        <v>81</v>
      </c>
      <c r="Q27" s="5" t="s">
        <v>138</v>
      </c>
      <c r="R27" s="19" t="s">
        <v>139</v>
      </c>
      <c r="S27" s="11" t="s">
        <v>26</v>
      </c>
      <c r="T27" s="6" t="s">
        <v>281</v>
      </c>
      <c r="U27" s="6" t="s">
        <v>282</v>
      </c>
      <c r="V27" s="25"/>
      <c r="W27" s="25" t="s">
        <v>268</v>
      </c>
      <c r="X27" s="12"/>
      <c r="Y27" s="33">
        <v>926</v>
      </c>
      <c r="Z27" s="12"/>
      <c r="AA27" s="12"/>
      <c r="AB27" s="12"/>
      <c r="AC27" s="12"/>
    </row>
    <row r="28" spans="1:2608" ht="36" customHeight="1" x14ac:dyDescent="0.2">
      <c r="A28" s="22" t="s">
        <v>237</v>
      </c>
      <c r="B28" s="1" t="s">
        <v>48</v>
      </c>
      <c r="C28" s="1" t="s">
        <v>36</v>
      </c>
      <c r="D28" s="1" t="s">
        <v>140</v>
      </c>
      <c r="E28" s="1" t="s">
        <v>38</v>
      </c>
      <c r="F28" s="1" t="s">
        <v>137</v>
      </c>
      <c r="G28" s="1"/>
      <c r="H28" s="1" t="s">
        <v>37</v>
      </c>
      <c r="I28" s="1" t="s">
        <v>38</v>
      </c>
      <c r="J28" s="1" t="s">
        <v>24</v>
      </c>
      <c r="K28" s="1" t="s">
        <v>25</v>
      </c>
      <c r="L28" s="1" t="s">
        <v>44</v>
      </c>
      <c r="M28" s="1" t="s">
        <v>96</v>
      </c>
      <c r="N28" s="1" t="s">
        <v>39</v>
      </c>
      <c r="O28" s="1" t="s">
        <v>42</v>
      </c>
      <c r="P28" s="4" t="s">
        <v>81</v>
      </c>
      <c r="Q28" s="5" t="s">
        <v>141</v>
      </c>
      <c r="R28" s="19" t="s">
        <v>142</v>
      </c>
      <c r="S28" s="11" t="s">
        <v>26</v>
      </c>
      <c r="T28" s="6" t="s">
        <v>281</v>
      </c>
      <c r="U28" s="6" t="s">
        <v>282</v>
      </c>
      <c r="V28" s="25"/>
      <c r="W28" s="25" t="s">
        <v>268</v>
      </c>
      <c r="X28" s="12"/>
      <c r="Y28" s="33">
        <v>4688</v>
      </c>
      <c r="Z28" s="12"/>
      <c r="AA28" s="12"/>
      <c r="AB28" s="12"/>
      <c r="AC28" s="12"/>
    </row>
    <row r="29" spans="1:2608" ht="36" customHeight="1" x14ac:dyDescent="0.2">
      <c r="A29" s="22" t="s">
        <v>238</v>
      </c>
      <c r="B29" s="1" t="s">
        <v>49</v>
      </c>
      <c r="C29" s="1" t="s">
        <v>36</v>
      </c>
      <c r="D29" s="1" t="s">
        <v>143</v>
      </c>
      <c r="E29" s="1" t="s">
        <v>38</v>
      </c>
      <c r="F29" s="1" t="s">
        <v>137</v>
      </c>
      <c r="G29" s="1"/>
      <c r="H29" s="1" t="s">
        <v>37</v>
      </c>
      <c r="I29" s="1" t="s">
        <v>38</v>
      </c>
      <c r="J29" s="1" t="s">
        <v>24</v>
      </c>
      <c r="K29" s="1" t="s">
        <v>25</v>
      </c>
      <c r="L29" s="1" t="s">
        <v>44</v>
      </c>
      <c r="M29" s="1" t="s">
        <v>96</v>
      </c>
      <c r="N29" s="1" t="s">
        <v>39</v>
      </c>
      <c r="O29" s="1" t="s">
        <v>42</v>
      </c>
      <c r="P29" s="4" t="s">
        <v>81</v>
      </c>
      <c r="Q29" s="5" t="s">
        <v>144</v>
      </c>
      <c r="R29" s="19" t="s">
        <v>145</v>
      </c>
      <c r="S29" s="11" t="s">
        <v>26</v>
      </c>
      <c r="T29" s="6" t="s">
        <v>281</v>
      </c>
      <c r="U29" s="6" t="s">
        <v>282</v>
      </c>
      <c r="V29" s="25"/>
      <c r="W29" s="25" t="s">
        <v>268</v>
      </c>
      <c r="X29" s="12"/>
      <c r="Y29" s="33">
        <v>4611</v>
      </c>
      <c r="Z29" s="12"/>
      <c r="AA29" s="12"/>
      <c r="AB29" s="12"/>
      <c r="AC29" s="12"/>
    </row>
    <row r="30" spans="1:2608" ht="36" customHeight="1" x14ac:dyDescent="0.2">
      <c r="A30" s="22" t="s">
        <v>239</v>
      </c>
      <c r="B30" s="1" t="s">
        <v>50</v>
      </c>
      <c r="C30" s="1" t="s">
        <v>36</v>
      </c>
      <c r="D30" s="1"/>
      <c r="E30" s="1" t="s">
        <v>38</v>
      </c>
      <c r="F30" s="1" t="s">
        <v>146</v>
      </c>
      <c r="G30" s="1"/>
      <c r="H30" s="1" t="s">
        <v>37</v>
      </c>
      <c r="I30" s="1" t="s">
        <v>38</v>
      </c>
      <c r="J30" s="1" t="s">
        <v>24</v>
      </c>
      <c r="K30" s="1" t="s">
        <v>25</v>
      </c>
      <c r="L30" s="1" t="s">
        <v>44</v>
      </c>
      <c r="M30" s="1" t="s">
        <v>96</v>
      </c>
      <c r="N30" s="1" t="s">
        <v>39</v>
      </c>
      <c r="O30" s="1" t="s">
        <v>42</v>
      </c>
      <c r="P30" s="4" t="s">
        <v>148</v>
      </c>
      <c r="Q30" s="5" t="s">
        <v>147</v>
      </c>
      <c r="R30" s="19" t="s">
        <v>149</v>
      </c>
      <c r="S30" s="11" t="s">
        <v>26</v>
      </c>
      <c r="T30" s="6" t="s">
        <v>281</v>
      </c>
      <c r="U30" s="6" t="s">
        <v>282</v>
      </c>
      <c r="V30" s="25"/>
      <c r="W30" s="25" t="s">
        <v>268</v>
      </c>
      <c r="X30" s="12"/>
      <c r="Y30" s="33">
        <v>8806</v>
      </c>
      <c r="Z30" s="12"/>
      <c r="AA30" s="12"/>
      <c r="AB30" s="12"/>
      <c r="AC30" s="12"/>
    </row>
    <row r="31" spans="1:2608" ht="36" customHeight="1" x14ac:dyDescent="0.2">
      <c r="A31" s="22" t="s">
        <v>240</v>
      </c>
      <c r="B31" s="1" t="s">
        <v>51</v>
      </c>
      <c r="C31" s="1" t="s">
        <v>36</v>
      </c>
      <c r="D31" s="1"/>
      <c r="E31" s="1" t="s">
        <v>38</v>
      </c>
      <c r="F31" s="1" t="s">
        <v>146</v>
      </c>
      <c r="G31" s="1"/>
      <c r="H31" s="1" t="s">
        <v>37</v>
      </c>
      <c r="I31" s="1" t="s">
        <v>38</v>
      </c>
      <c r="J31" s="1" t="s">
        <v>24</v>
      </c>
      <c r="K31" s="1" t="s">
        <v>25</v>
      </c>
      <c r="L31" s="1" t="s">
        <v>44</v>
      </c>
      <c r="M31" s="1" t="s">
        <v>96</v>
      </c>
      <c r="N31" s="1" t="s">
        <v>39</v>
      </c>
      <c r="O31" s="1" t="s">
        <v>42</v>
      </c>
      <c r="P31" s="4" t="s">
        <v>81</v>
      </c>
      <c r="Q31" s="5" t="s">
        <v>150</v>
      </c>
      <c r="R31" s="19" t="s">
        <v>151</v>
      </c>
      <c r="S31" s="11" t="s">
        <v>26</v>
      </c>
      <c r="T31" s="6" t="s">
        <v>281</v>
      </c>
      <c r="U31" s="6" t="s">
        <v>282</v>
      </c>
      <c r="V31" s="25"/>
      <c r="W31" s="25" t="s">
        <v>268</v>
      </c>
      <c r="X31" s="12"/>
      <c r="Y31" s="33">
        <v>1965</v>
      </c>
      <c r="Z31" s="12"/>
      <c r="AA31" s="12"/>
      <c r="AB31" s="12"/>
      <c r="AC31" s="12"/>
    </row>
    <row r="32" spans="1:2608" ht="36" customHeight="1" x14ac:dyDescent="0.2">
      <c r="A32" s="22" t="s">
        <v>241</v>
      </c>
      <c r="B32" s="1" t="s">
        <v>52</v>
      </c>
      <c r="C32" s="1" t="s">
        <v>36</v>
      </c>
      <c r="D32" s="1"/>
      <c r="E32" s="1" t="s">
        <v>38</v>
      </c>
      <c r="F32" s="1" t="s">
        <v>152</v>
      </c>
      <c r="G32" s="1"/>
      <c r="H32" s="1" t="s">
        <v>37</v>
      </c>
      <c r="I32" s="1" t="s">
        <v>38</v>
      </c>
      <c r="J32" s="1" t="s">
        <v>24</v>
      </c>
      <c r="K32" s="1" t="s">
        <v>25</v>
      </c>
      <c r="L32" s="1" t="s">
        <v>44</v>
      </c>
      <c r="M32" s="1" t="s">
        <v>96</v>
      </c>
      <c r="N32" s="1" t="s">
        <v>39</v>
      </c>
      <c r="O32" s="1" t="s">
        <v>42</v>
      </c>
      <c r="P32" s="4" t="s">
        <v>81</v>
      </c>
      <c r="Q32" s="5" t="s">
        <v>153</v>
      </c>
      <c r="R32" s="19" t="s">
        <v>154</v>
      </c>
      <c r="S32" s="11" t="s">
        <v>26</v>
      </c>
      <c r="T32" s="6" t="s">
        <v>281</v>
      </c>
      <c r="U32" s="6" t="s">
        <v>282</v>
      </c>
      <c r="V32" s="25"/>
      <c r="W32" s="25" t="s">
        <v>268</v>
      </c>
      <c r="X32" s="12"/>
      <c r="Y32" s="33">
        <v>3030</v>
      </c>
      <c r="Z32" s="12"/>
      <c r="AA32" s="12"/>
      <c r="AB32" s="12"/>
      <c r="AC32" s="12"/>
    </row>
    <row r="33" spans="1:29" ht="36" customHeight="1" x14ac:dyDescent="0.2">
      <c r="A33" s="22" t="s">
        <v>242</v>
      </c>
      <c r="B33" s="1" t="s">
        <v>53</v>
      </c>
      <c r="C33" s="1" t="s">
        <v>36</v>
      </c>
      <c r="D33" s="1"/>
      <c r="E33" s="1" t="s">
        <v>38</v>
      </c>
      <c r="F33" s="1" t="s">
        <v>152</v>
      </c>
      <c r="G33" s="1"/>
      <c r="H33" s="1" t="s">
        <v>37</v>
      </c>
      <c r="I33" s="1" t="s">
        <v>38</v>
      </c>
      <c r="J33" s="1" t="s">
        <v>24</v>
      </c>
      <c r="K33" s="1" t="s">
        <v>25</v>
      </c>
      <c r="L33" s="1" t="s">
        <v>44</v>
      </c>
      <c r="M33" s="1" t="s">
        <v>96</v>
      </c>
      <c r="N33" s="1" t="s">
        <v>39</v>
      </c>
      <c r="O33" s="1" t="s">
        <v>42</v>
      </c>
      <c r="P33" s="4" t="s">
        <v>157</v>
      </c>
      <c r="Q33" s="5" t="s">
        <v>156</v>
      </c>
      <c r="R33" s="23" t="s">
        <v>155</v>
      </c>
      <c r="S33" s="11"/>
      <c r="T33" s="6" t="s">
        <v>281</v>
      </c>
      <c r="U33" s="6" t="s">
        <v>282</v>
      </c>
      <c r="V33" s="25"/>
      <c r="W33" s="25" t="s">
        <v>268</v>
      </c>
      <c r="X33" s="12"/>
      <c r="Y33" s="33">
        <v>0</v>
      </c>
      <c r="Z33" s="12"/>
      <c r="AA33" s="12"/>
      <c r="AB33" s="12"/>
      <c r="AC33" s="12"/>
    </row>
    <row r="34" spans="1:29" ht="36" customHeight="1" x14ac:dyDescent="0.2">
      <c r="A34" s="22" t="s">
        <v>243</v>
      </c>
      <c r="B34" s="1" t="s">
        <v>54</v>
      </c>
      <c r="C34" s="1" t="s">
        <v>36</v>
      </c>
      <c r="D34" s="1"/>
      <c r="E34" s="1" t="s">
        <v>38</v>
      </c>
      <c r="F34" s="1" t="s">
        <v>152</v>
      </c>
      <c r="G34" s="1"/>
      <c r="H34" s="1" t="s">
        <v>37</v>
      </c>
      <c r="I34" s="1" t="s">
        <v>38</v>
      </c>
      <c r="J34" s="1" t="s">
        <v>24</v>
      </c>
      <c r="K34" s="1" t="s">
        <v>25</v>
      </c>
      <c r="L34" s="1" t="s">
        <v>44</v>
      </c>
      <c r="M34" s="1" t="s">
        <v>96</v>
      </c>
      <c r="N34" s="1" t="s">
        <v>39</v>
      </c>
      <c r="O34" s="1" t="s">
        <v>42</v>
      </c>
      <c r="P34" s="4" t="s">
        <v>81</v>
      </c>
      <c r="Q34" s="5" t="s">
        <v>159</v>
      </c>
      <c r="R34" s="19" t="s">
        <v>158</v>
      </c>
      <c r="S34" s="11" t="s">
        <v>26</v>
      </c>
      <c r="T34" s="6" t="s">
        <v>281</v>
      </c>
      <c r="U34" s="6" t="s">
        <v>282</v>
      </c>
      <c r="V34" s="25"/>
      <c r="W34" s="25" t="s">
        <v>268</v>
      </c>
      <c r="X34" s="12"/>
      <c r="Y34" s="33">
        <v>10825</v>
      </c>
      <c r="Z34" s="12"/>
      <c r="AA34" s="12"/>
      <c r="AB34" s="12"/>
      <c r="AC34" s="12"/>
    </row>
    <row r="35" spans="1:29" ht="36" customHeight="1" x14ac:dyDescent="0.2">
      <c r="A35" s="22" t="s">
        <v>244</v>
      </c>
      <c r="B35" s="1" t="s">
        <v>55</v>
      </c>
      <c r="C35" s="1" t="s">
        <v>36</v>
      </c>
      <c r="D35" s="1"/>
      <c r="E35" s="1" t="s">
        <v>38</v>
      </c>
      <c r="F35" s="1" t="s">
        <v>162</v>
      </c>
      <c r="G35" s="1"/>
      <c r="H35" s="1" t="s">
        <v>37</v>
      </c>
      <c r="I35" s="1" t="s">
        <v>38</v>
      </c>
      <c r="J35" s="1" t="s">
        <v>24</v>
      </c>
      <c r="K35" s="1" t="s">
        <v>25</v>
      </c>
      <c r="L35" s="1" t="s">
        <v>44</v>
      </c>
      <c r="M35" s="1" t="s">
        <v>96</v>
      </c>
      <c r="N35" s="1" t="s">
        <v>39</v>
      </c>
      <c r="O35" s="1" t="s">
        <v>42</v>
      </c>
      <c r="P35" s="4" t="s">
        <v>148</v>
      </c>
      <c r="Q35" s="5" t="s">
        <v>161</v>
      </c>
      <c r="R35" s="19" t="s">
        <v>160</v>
      </c>
      <c r="S35" s="11"/>
      <c r="T35" s="6" t="s">
        <v>281</v>
      </c>
      <c r="U35" s="6" t="s">
        <v>282</v>
      </c>
      <c r="V35" s="25"/>
      <c r="W35" s="25" t="s">
        <v>268</v>
      </c>
      <c r="X35" s="12"/>
      <c r="Y35" s="33">
        <v>3742</v>
      </c>
      <c r="Z35" s="12"/>
      <c r="AA35" s="12"/>
      <c r="AB35" s="12"/>
      <c r="AC35" s="12"/>
    </row>
    <row r="36" spans="1:29" ht="36" customHeight="1" x14ac:dyDescent="0.2">
      <c r="A36" s="22" t="s">
        <v>245</v>
      </c>
      <c r="B36" s="1" t="s">
        <v>56</v>
      </c>
      <c r="C36" s="1" t="s">
        <v>36</v>
      </c>
      <c r="D36" s="1"/>
      <c r="E36" s="1" t="s">
        <v>38</v>
      </c>
      <c r="F36" s="1" t="s">
        <v>163</v>
      </c>
      <c r="G36" s="1"/>
      <c r="H36" s="1" t="s">
        <v>37</v>
      </c>
      <c r="I36" s="1" t="s">
        <v>38</v>
      </c>
      <c r="J36" s="1" t="s">
        <v>24</v>
      </c>
      <c r="K36" s="1" t="s">
        <v>25</v>
      </c>
      <c r="L36" s="1" t="s">
        <v>44</v>
      </c>
      <c r="M36" s="1" t="s">
        <v>96</v>
      </c>
      <c r="N36" s="1" t="s">
        <v>39</v>
      </c>
      <c r="O36" s="1" t="s">
        <v>42</v>
      </c>
      <c r="P36" s="4" t="s">
        <v>157</v>
      </c>
      <c r="Q36" s="7">
        <v>70598313</v>
      </c>
      <c r="R36" s="19" t="s">
        <v>165</v>
      </c>
      <c r="S36" s="11" t="s">
        <v>26</v>
      </c>
      <c r="T36" s="6" t="s">
        <v>281</v>
      </c>
      <c r="U36" s="6" t="s">
        <v>282</v>
      </c>
      <c r="V36" s="25"/>
      <c r="W36" s="25" t="s">
        <v>268</v>
      </c>
      <c r="X36" s="12"/>
      <c r="Y36" s="33">
        <v>10394</v>
      </c>
      <c r="Z36" s="12"/>
      <c r="AA36" s="12"/>
      <c r="AB36" s="12"/>
      <c r="AC36" s="12"/>
    </row>
    <row r="37" spans="1:29" ht="36" customHeight="1" x14ac:dyDescent="0.2">
      <c r="A37" s="22" t="s">
        <v>246</v>
      </c>
      <c r="B37" s="1" t="s">
        <v>57</v>
      </c>
      <c r="C37" s="1" t="s">
        <v>36</v>
      </c>
      <c r="D37" s="1"/>
      <c r="E37" s="1" t="s">
        <v>38</v>
      </c>
      <c r="F37" s="1" t="s">
        <v>164</v>
      </c>
      <c r="G37" s="1"/>
      <c r="H37" s="1" t="s">
        <v>37</v>
      </c>
      <c r="I37" s="1" t="s">
        <v>38</v>
      </c>
      <c r="J37" s="1" t="s">
        <v>24</v>
      </c>
      <c r="K37" s="1" t="s">
        <v>25</v>
      </c>
      <c r="L37" s="1" t="s">
        <v>44</v>
      </c>
      <c r="M37" s="1" t="s">
        <v>96</v>
      </c>
      <c r="N37" s="1" t="s">
        <v>39</v>
      </c>
      <c r="O37" s="1" t="s">
        <v>42</v>
      </c>
      <c r="P37" s="4" t="s">
        <v>81</v>
      </c>
      <c r="Q37" s="9" t="s">
        <v>167</v>
      </c>
      <c r="R37" s="19" t="s">
        <v>166</v>
      </c>
      <c r="S37" s="11" t="s">
        <v>26</v>
      </c>
      <c r="T37" s="6" t="s">
        <v>281</v>
      </c>
      <c r="U37" s="6" t="s">
        <v>282</v>
      </c>
      <c r="V37" s="25"/>
      <c r="W37" s="25" t="s">
        <v>268</v>
      </c>
      <c r="X37" s="12"/>
      <c r="Y37" s="33">
        <v>3505</v>
      </c>
      <c r="Z37" s="12"/>
      <c r="AA37" s="12"/>
      <c r="AB37" s="12"/>
      <c r="AC37" s="12"/>
    </row>
    <row r="38" spans="1:29" ht="36" customHeight="1" x14ac:dyDescent="0.2">
      <c r="A38" s="22" t="s">
        <v>247</v>
      </c>
      <c r="B38" s="1" t="s">
        <v>58</v>
      </c>
      <c r="C38" s="1" t="s">
        <v>36</v>
      </c>
      <c r="D38" s="1"/>
      <c r="E38" s="1" t="s">
        <v>38</v>
      </c>
      <c r="F38" s="1" t="s">
        <v>163</v>
      </c>
      <c r="G38" s="1"/>
      <c r="H38" s="1" t="s">
        <v>37</v>
      </c>
      <c r="I38" s="1" t="s">
        <v>38</v>
      </c>
      <c r="J38" s="1" t="s">
        <v>24</v>
      </c>
      <c r="K38" s="1" t="s">
        <v>25</v>
      </c>
      <c r="L38" s="1" t="s">
        <v>44</v>
      </c>
      <c r="M38" s="1" t="s">
        <v>96</v>
      </c>
      <c r="N38" s="1" t="s">
        <v>39</v>
      </c>
      <c r="O38" s="1" t="s">
        <v>42</v>
      </c>
      <c r="P38" s="4" t="s">
        <v>81</v>
      </c>
      <c r="Q38" s="9" t="s">
        <v>169</v>
      </c>
      <c r="R38" s="19" t="s">
        <v>168</v>
      </c>
      <c r="S38" s="11" t="s">
        <v>26</v>
      </c>
      <c r="T38" s="6" t="s">
        <v>281</v>
      </c>
      <c r="U38" s="6" t="s">
        <v>282</v>
      </c>
      <c r="V38" s="25"/>
      <c r="W38" s="25" t="s">
        <v>268</v>
      </c>
      <c r="X38" s="12"/>
      <c r="Y38" s="33">
        <v>12050</v>
      </c>
      <c r="Z38" s="12"/>
      <c r="AA38" s="12"/>
      <c r="AB38" s="12"/>
      <c r="AC38" s="12"/>
    </row>
    <row r="39" spans="1:29" ht="36" customHeight="1" x14ac:dyDescent="0.2">
      <c r="A39" s="22" t="s">
        <v>248</v>
      </c>
      <c r="B39" s="1" t="s">
        <v>59</v>
      </c>
      <c r="C39" s="1" t="s">
        <v>36</v>
      </c>
      <c r="D39" s="1"/>
      <c r="E39" s="1" t="s">
        <v>38</v>
      </c>
      <c r="F39" s="1" t="s">
        <v>163</v>
      </c>
      <c r="G39" s="1"/>
      <c r="H39" s="1" t="s">
        <v>37</v>
      </c>
      <c r="I39" s="1" t="s">
        <v>38</v>
      </c>
      <c r="J39" s="1" t="s">
        <v>24</v>
      </c>
      <c r="K39" s="1" t="s">
        <v>25</v>
      </c>
      <c r="L39" s="1" t="s">
        <v>44</v>
      </c>
      <c r="M39" s="1" t="s">
        <v>96</v>
      </c>
      <c r="N39" s="1" t="s">
        <v>39</v>
      </c>
      <c r="O39" s="1" t="s">
        <v>42</v>
      </c>
      <c r="P39" s="4" t="s">
        <v>81</v>
      </c>
      <c r="Q39" s="5" t="s">
        <v>171</v>
      </c>
      <c r="R39" s="19" t="s">
        <v>170</v>
      </c>
      <c r="S39" s="11" t="s">
        <v>26</v>
      </c>
      <c r="T39" s="6" t="s">
        <v>281</v>
      </c>
      <c r="U39" s="6" t="s">
        <v>282</v>
      </c>
      <c r="V39" s="25"/>
      <c r="W39" s="25" t="s">
        <v>268</v>
      </c>
      <c r="X39" s="12"/>
      <c r="Y39" s="33">
        <v>1464</v>
      </c>
      <c r="Z39" s="12"/>
      <c r="AA39" s="12"/>
      <c r="AB39" s="12"/>
      <c r="AC39" s="12"/>
    </row>
    <row r="40" spans="1:29" ht="36" customHeight="1" x14ac:dyDescent="0.2">
      <c r="A40" s="22" t="s">
        <v>249</v>
      </c>
      <c r="B40" s="1" t="s">
        <v>60</v>
      </c>
      <c r="C40" s="1" t="s">
        <v>36</v>
      </c>
      <c r="D40" s="1"/>
      <c r="E40" s="1" t="s">
        <v>38</v>
      </c>
      <c r="F40" s="1" t="s">
        <v>163</v>
      </c>
      <c r="G40" s="1"/>
      <c r="H40" s="1" t="s">
        <v>37</v>
      </c>
      <c r="I40" s="1" t="s">
        <v>38</v>
      </c>
      <c r="J40" s="1" t="s">
        <v>24</v>
      </c>
      <c r="K40" s="1" t="s">
        <v>25</v>
      </c>
      <c r="L40" s="1" t="s">
        <v>44</v>
      </c>
      <c r="M40" s="1" t="s">
        <v>96</v>
      </c>
      <c r="N40" s="1" t="s">
        <v>39</v>
      </c>
      <c r="O40" s="1" t="s">
        <v>42</v>
      </c>
      <c r="P40" s="4" t="s">
        <v>81</v>
      </c>
      <c r="Q40" s="5" t="s">
        <v>173</v>
      </c>
      <c r="R40" s="19" t="s">
        <v>172</v>
      </c>
      <c r="S40" s="11"/>
      <c r="T40" s="6" t="s">
        <v>281</v>
      </c>
      <c r="U40" s="6" t="s">
        <v>282</v>
      </c>
      <c r="V40" s="25"/>
      <c r="W40" s="25" t="s">
        <v>268</v>
      </c>
      <c r="X40" s="12"/>
      <c r="Y40" s="33">
        <v>503</v>
      </c>
      <c r="Z40" s="12"/>
      <c r="AA40" s="12"/>
      <c r="AB40" s="12"/>
      <c r="AC40" s="12"/>
    </row>
    <row r="41" spans="1:29" ht="36" customHeight="1" x14ac:dyDescent="0.2">
      <c r="A41" s="22" t="s">
        <v>250</v>
      </c>
      <c r="B41" s="1" t="s">
        <v>61</v>
      </c>
      <c r="C41" s="1" t="s">
        <v>36</v>
      </c>
      <c r="D41" s="1"/>
      <c r="E41" s="1" t="s">
        <v>38</v>
      </c>
      <c r="F41" s="1" t="s">
        <v>163</v>
      </c>
      <c r="G41" s="1"/>
      <c r="H41" s="1" t="s">
        <v>37</v>
      </c>
      <c r="I41" s="1" t="s">
        <v>38</v>
      </c>
      <c r="J41" s="1" t="s">
        <v>24</v>
      </c>
      <c r="K41" s="1" t="s">
        <v>25</v>
      </c>
      <c r="L41" s="1" t="s">
        <v>44</v>
      </c>
      <c r="M41" s="1" t="s">
        <v>96</v>
      </c>
      <c r="N41" s="1" t="s">
        <v>39</v>
      </c>
      <c r="O41" s="1" t="s">
        <v>42</v>
      </c>
      <c r="P41" s="4" t="s">
        <v>81</v>
      </c>
      <c r="Q41" s="5" t="s">
        <v>175</v>
      </c>
      <c r="R41" s="19" t="s">
        <v>174</v>
      </c>
      <c r="S41" s="11" t="s">
        <v>26</v>
      </c>
      <c r="T41" s="6" t="s">
        <v>281</v>
      </c>
      <c r="U41" s="6" t="s">
        <v>282</v>
      </c>
      <c r="V41" s="25"/>
      <c r="W41" s="25" t="s">
        <v>268</v>
      </c>
      <c r="X41" s="12"/>
      <c r="Y41" s="33">
        <v>2036</v>
      </c>
      <c r="Z41" s="12"/>
      <c r="AA41" s="12"/>
      <c r="AB41" s="12"/>
      <c r="AC41" s="12"/>
    </row>
    <row r="42" spans="1:29" ht="36" customHeight="1" x14ac:dyDescent="0.2">
      <c r="A42" s="22" t="s">
        <v>251</v>
      </c>
      <c r="B42" s="1" t="s">
        <v>62</v>
      </c>
      <c r="C42" s="1" t="s">
        <v>36</v>
      </c>
      <c r="D42" s="1"/>
      <c r="E42" s="1" t="s">
        <v>38</v>
      </c>
      <c r="F42" s="1" t="s">
        <v>178</v>
      </c>
      <c r="G42" s="1"/>
      <c r="H42" s="1" t="s">
        <v>37</v>
      </c>
      <c r="I42" s="1" t="s">
        <v>38</v>
      </c>
      <c r="J42" s="1" t="s">
        <v>24</v>
      </c>
      <c r="K42" s="1" t="s">
        <v>25</v>
      </c>
      <c r="L42" s="1" t="s">
        <v>44</v>
      </c>
      <c r="M42" s="1" t="s">
        <v>96</v>
      </c>
      <c r="N42" s="1" t="s">
        <v>39</v>
      </c>
      <c r="O42" s="1" t="s">
        <v>42</v>
      </c>
      <c r="P42" s="4" t="s">
        <v>148</v>
      </c>
      <c r="Q42" s="5" t="s">
        <v>177</v>
      </c>
      <c r="R42" s="19" t="s">
        <v>176</v>
      </c>
      <c r="S42" s="11" t="s">
        <v>26</v>
      </c>
      <c r="T42" s="6" t="s">
        <v>281</v>
      </c>
      <c r="U42" s="6" t="s">
        <v>282</v>
      </c>
      <c r="V42" s="25"/>
      <c r="W42" s="25" t="s">
        <v>268</v>
      </c>
      <c r="X42" s="12"/>
      <c r="Y42" s="33">
        <v>6169</v>
      </c>
      <c r="Z42" s="12"/>
      <c r="AA42" s="12"/>
      <c r="AB42" s="12"/>
      <c r="AC42" s="12"/>
    </row>
    <row r="43" spans="1:29" ht="36" customHeight="1" x14ac:dyDescent="0.2">
      <c r="A43" s="22" t="s">
        <v>252</v>
      </c>
      <c r="B43" s="1" t="s">
        <v>63</v>
      </c>
      <c r="C43" s="1" t="s">
        <v>36</v>
      </c>
      <c r="D43" s="1"/>
      <c r="E43" s="1" t="s">
        <v>38</v>
      </c>
      <c r="F43" s="1" t="s">
        <v>178</v>
      </c>
      <c r="G43" s="1"/>
      <c r="H43" s="1" t="s">
        <v>37</v>
      </c>
      <c r="I43" s="1" t="s">
        <v>38</v>
      </c>
      <c r="J43" s="1" t="s">
        <v>24</v>
      </c>
      <c r="K43" s="1" t="s">
        <v>25</v>
      </c>
      <c r="L43" s="1" t="s">
        <v>44</v>
      </c>
      <c r="M43" s="1" t="s">
        <v>96</v>
      </c>
      <c r="N43" s="1" t="s">
        <v>39</v>
      </c>
      <c r="O43" s="1" t="s">
        <v>42</v>
      </c>
      <c r="P43" s="4" t="s">
        <v>181</v>
      </c>
      <c r="Q43" s="5" t="s">
        <v>180</v>
      </c>
      <c r="R43" s="19" t="s">
        <v>179</v>
      </c>
      <c r="S43" s="11" t="s">
        <v>26</v>
      </c>
      <c r="T43" s="6" t="s">
        <v>281</v>
      </c>
      <c r="U43" s="6" t="s">
        <v>282</v>
      </c>
      <c r="V43" s="25"/>
      <c r="W43" s="25" t="s">
        <v>268</v>
      </c>
      <c r="X43" s="12"/>
      <c r="Y43" s="33">
        <v>22</v>
      </c>
      <c r="Z43" s="12"/>
      <c r="AA43" s="12"/>
      <c r="AB43" s="12"/>
      <c r="AC43" s="12"/>
    </row>
    <row r="44" spans="1:29" ht="36" customHeight="1" x14ac:dyDescent="0.2">
      <c r="A44" s="22" t="s">
        <v>253</v>
      </c>
      <c r="B44" s="1" t="s">
        <v>64</v>
      </c>
      <c r="C44" s="1" t="s">
        <v>36</v>
      </c>
      <c r="D44" s="1"/>
      <c r="E44" s="1" t="s">
        <v>38</v>
      </c>
      <c r="F44" s="1" t="s">
        <v>178</v>
      </c>
      <c r="G44" s="1"/>
      <c r="H44" s="1" t="s">
        <v>37</v>
      </c>
      <c r="I44" s="1" t="s">
        <v>38</v>
      </c>
      <c r="J44" s="1" t="s">
        <v>24</v>
      </c>
      <c r="K44" s="1" t="s">
        <v>25</v>
      </c>
      <c r="L44" s="1" t="s">
        <v>44</v>
      </c>
      <c r="M44" s="1" t="s">
        <v>96</v>
      </c>
      <c r="N44" s="1" t="s">
        <v>39</v>
      </c>
      <c r="O44" s="1" t="s">
        <v>42</v>
      </c>
      <c r="P44" s="4" t="s">
        <v>81</v>
      </c>
      <c r="Q44" s="5" t="s">
        <v>183</v>
      </c>
      <c r="R44" s="19" t="s">
        <v>182</v>
      </c>
      <c r="S44" s="11" t="s">
        <v>26</v>
      </c>
      <c r="T44" s="6" t="s">
        <v>281</v>
      </c>
      <c r="U44" s="6" t="s">
        <v>282</v>
      </c>
      <c r="V44" s="25"/>
      <c r="W44" s="25" t="s">
        <v>268</v>
      </c>
      <c r="X44" s="12"/>
      <c r="Y44" s="33">
        <v>3016</v>
      </c>
      <c r="Z44" s="12"/>
      <c r="AA44" s="12"/>
      <c r="AB44" s="12"/>
      <c r="AC44" s="12"/>
    </row>
    <row r="45" spans="1:29" ht="36" customHeight="1" x14ac:dyDescent="0.2">
      <c r="A45" s="22" t="s">
        <v>254</v>
      </c>
      <c r="B45" s="1" t="s">
        <v>65</v>
      </c>
      <c r="C45" s="1" t="s">
        <v>36</v>
      </c>
      <c r="D45" s="1"/>
      <c r="E45" s="1" t="s">
        <v>38</v>
      </c>
      <c r="F45" s="1" t="s">
        <v>186</v>
      </c>
      <c r="G45" s="1"/>
      <c r="H45" s="1" t="s">
        <v>37</v>
      </c>
      <c r="I45" s="1" t="s">
        <v>38</v>
      </c>
      <c r="J45" s="1" t="s">
        <v>24</v>
      </c>
      <c r="K45" s="1" t="s">
        <v>25</v>
      </c>
      <c r="L45" s="1" t="s">
        <v>44</v>
      </c>
      <c r="M45" s="1" t="s">
        <v>96</v>
      </c>
      <c r="N45" s="1" t="s">
        <v>39</v>
      </c>
      <c r="O45" s="1" t="s">
        <v>42</v>
      </c>
      <c r="P45" s="4" t="s">
        <v>81</v>
      </c>
      <c r="Q45" s="5" t="s">
        <v>185</v>
      </c>
      <c r="R45" s="19" t="s">
        <v>184</v>
      </c>
      <c r="S45" s="11" t="s">
        <v>26</v>
      </c>
      <c r="T45" s="6" t="s">
        <v>281</v>
      </c>
      <c r="U45" s="6" t="s">
        <v>282</v>
      </c>
      <c r="V45" s="25"/>
      <c r="W45" s="25" t="s">
        <v>268</v>
      </c>
      <c r="X45" s="12"/>
      <c r="Y45" s="33">
        <v>5358</v>
      </c>
      <c r="Z45" s="12"/>
      <c r="AA45" s="12"/>
      <c r="AB45" s="12"/>
      <c r="AC45" s="12"/>
    </row>
    <row r="46" spans="1:29" ht="36" customHeight="1" x14ac:dyDescent="0.2">
      <c r="A46" s="22" t="s">
        <v>255</v>
      </c>
      <c r="B46" s="1" t="s">
        <v>66</v>
      </c>
      <c r="C46" s="1" t="s">
        <v>36</v>
      </c>
      <c r="D46" s="1"/>
      <c r="E46" s="1" t="s">
        <v>38</v>
      </c>
      <c r="F46" s="1" t="s">
        <v>187</v>
      </c>
      <c r="G46" s="1"/>
      <c r="H46" s="1" t="s">
        <v>37</v>
      </c>
      <c r="I46" s="1" t="s">
        <v>38</v>
      </c>
      <c r="J46" s="1" t="s">
        <v>24</v>
      </c>
      <c r="K46" s="1" t="s">
        <v>25</v>
      </c>
      <c r="L46" s="1" t="s">
        <v>44</v>
      </c>
      <c r="M46" s="1" t="s">
        <v>96</v>
      </c>
      <c r="N46" s="1" t="s">
        <v>39</v>
      </c>
      <c r="O46" s="1" t="s">
        <v>42</v>
      </c>
      <c r="P46" s="4" t="s">
        <v>81</v>
      </c>
      <c r="Q46" s="5" t="s">
        <v>189</v>
      </c>
      <c r="R46" s="19" t="s">
        <v>188</v>
      </c>
      <c r="S46" s="11" t="s">
        <v>26</v>
      </c>
      <c r="T46" s="6" t="s">
        <v>281</v>
      </c>
      <c r="U46" s="6" t="s">
        <v>282</v>
      </c>
      <c r="V46" s="25"/>
      <c r="W46" s="25" t="s">
        <v>268</v>
      </c>
      <c r="X46" s="12"/>
      <c r="Y46" s="33">
        <v>4243</v>
      </c>
      <c r="Z46" s="12"/>
      <c r="AA46" s="12"/>
      <c r="AB46" s="12"/>
      <c r="AC46" s="12"/>
    </row>
    <row r="47" spans="1:29" ht="36" customHeight="1" x14ac:dyDescent="0.2">
      <c r="A47" s="22" t="s">
        <v>256</v>
      </c>
      <c r="B47" s="1" t="s">
        <v>67</v>
      </c>
      <c r="C47" s="1" t="s">
        <v>36</v>
      </c>
      <c r="D47" s="1"/>
      <c r="E47" s="1" t="s">
        <v>38</v>
      </c>
      <c r="F47" s="1" t="s">
        <v>192</v>
      </c>
      <c r="G47" s="1"/>
      <c r="H47" s="1" t="s">
        <v>37</v>
      </c>
      <c r="I47" s="1" t="s">
        <v>38</v>
      </c>
      <c r="J47" s="1" t="s">
        <v>24</v>
      </c>
      <c r="K47" s="1" t="s">
        <v>25</v>
      </c>
      <c r="L47" s="1" t="s">
        <v>44</v>
      </c>
      <c r="M47" s="1" t="s">
        <v>96</v>
      </c>
      <c r="N47" s="1" t="s">
        <v>39</v>
      </c>
      <c r="O47" s="1" t="s">
        <v>42</v>
      </c>
      <c r="P47" s="4" t="s">
        <v>81</v>
      </c>
      <c r="Q47" s="5" t="s">
        <v>191</v>
      </c>
      <c r="R47" s="19" t="s">
        <v>190</v>
      </c>
      <c r="S47" s="11" t="s">
        <v>26</v>
      </c>
      <c r="T47" s="6" t="s">
        <v>281</v>
      </c>
      <c r="U47" s="6" t="s">
        <v>282</v>
      </c>
      <c r="V47" s="25"/>
      <c r="W47" s="25" t="s">
        <v>268</v>
      </c>
      <c r="X47" s="12"/>
      <c r="Y47" s="33">
        <v>127</v>
      </c>
      <c r="Z47" s="12"/>
      <c r="AA47" s="12"/>
      <c r="AB47" s="12"/>
      <c r="AC47" s="12"/>
    </row>
    <row r="48" spans="1:29" ht="36" customHeight="1" x14ac:dyDescent="0.2">
      <c r="A48" s="22" t="s">
        <v>257</v>
      </c>
      <c r="B48" s="1" t="s">
        <v>68</v>
      </c>
      <c r="C48" s="1" t="s">
        <v>36</v>
      </c>
      <c r="D48" s="1"/>
      <c r="E48" s="1" t="s">
        <v>38</v>
      </c>
      <c r="F48" s="1" t="s">
        <v>192</v>
      </c>
      <c r="G48" s="1"/>
      <c r="H48" s="1" t="s">
        <v>37</v>
      </c>
      <c r="I48" s="1" t="s">
        <v>38</v>
      </c>
      <c r="J48" s="1" t="s">
        <v>24</v>
      </c>
      <c r="K48" s="1" t="s">
        <v>25</v>
      </c>
      <c r="L48" s="1" t="s">
        <v>44</v>
      </c>
      <c r="M48" s="1" t="s">
        <v>96</v>
      </c>
      <c r="N48" s="1" t="s">
        <v>39</v>
      </c>
      <c r="O48" s="1" t="s">
        <v>42</v>
      </c>
      <c r="P48" s="4" t="s">
        <v>148</v>
      </c>
      <c r="Q48" s="5" t="s">
        <v>194</v>
      </c>
      <c r="R48" s="19" t="s">
        <v>193</v>
      </c>
      <c r="S48" s="11" t="s">
        <v>26</v>
      </c>
      <c r="T48" s="6" t="s">
        <v>281</v>
      </c>
      <c r="U48" s="6" t="s">
        <v>282</v>
      </c>
      <c r="V48" s="25"/>
      <c r="W48" s="25" t="s">
        <v>268</v>
      </c>
      <c r="X48" s="12"/>
      <c r="Y48" s="33">
        <v>7386</v>
      </c>
      <c r="Z48" s="12"/>
      <c r="AA48" s="12"/>
      <c r="AB48" s="12"/>
      <c r="AC48" s="12"/>
    </row>
    <row r="49" spans="1:29" ht="36" customHeight="1" x14ac:dyDescent="0.2">
      <c r="A49" s="22" t="s">
        <v>258</v>
      </c>
      <c r="B49" s="1" t="s">
        <v>69</v>
      </c>
      <c r="C49" s="1" t="s">
        <v>36</v>
      </c>
      <c r="D49" s="1"/>
      <c r="E49" s="1" t="s">
        <v>38</v>
      </c>
      <c r="F49" s="1" t="s">
        <v>192</v>
      </c>
      <c r="G49" s="1"/>
      <c r="H49" s="1" t="s">
        <v>37</v>
      </c>
      <c r="I49" s="1" t="s">
        <v>38</v>
      </c>
      <c r="J49" s="1" t="s">
        <v>24</v>
      </c>
      <c r="K49" s="1" t="s">
        <v>25</v>
      </c>
      <c r="L49" s="1" t="s">
        <v>44</v>
      </c>
      <c r="M49" s="1" t="s">
        <v>96</v>
      </c>
      <c r="N49" s="1" t="s">
        <v>39</v>
      </c>
      <c r="O49" s="1" t="s">
        <v>42</v>
      </c>
      <c r="P49" s="4" t="s">
        <v>81</v>
      </c>
      <c r="Q49" s="7">
        <v>82669157</v>
      </c>
      <c r="R49" s="19" t="s">
        <v>195</v>
      </c>
      <c r="S49" s="11" t="s">
        <v>26</v>
      </c>
      <c r="T49" s="6" t="s">
        <v>281</v>
      </c>
      <c r="U49" s="6" t="s">
        <v>282</v>
      </c>
      <c r="V49" s="25"/>
      <c r="W49" s="25" t="s">
        <v>268</v>
      </c>
      <c r="X49" s="12"/>
      <c r="Y49" s="33">
        <v>7915</v>
      </c>
      <c r="Z49" s="12"/>
      <c r="AA49" s="12"/>
      <c r="AB49" s="12"/>
      <c r="AC49" s="12"/>
    </row>
    <row r="50" spans="1:29" s="8" customFormat="1" ht="36" customHeight="1" x14ac:dyDescent="0.2">
      <c r="A50" s="22" t="s">
        <v>259</v>
      </c>
      <c r="B50" s="1" t="s">
        <v>70</v>
      </c>
      <c r="C50" s="1" t="s">
        <v>36</v>
      </c>
      <c r="D50" s="1"/>
      <c r="E50" s="1" t="s">
        <v>38</v>
      </c>
      <c r="F50" s="1" t="s">
        <v>197</v>
      </c>
      <c r="G50" s="1"/>
      <c r="H50" s="1" t="s">
        <v>37</v>
      </c>
      <c r="I50" s="1" t="s">
        <v>38</v>
      </c>
      <c r="J50" s="1" t="s">
        <v>24</v>
      </c>
      <c r="K50" s="1" t="s">
        <v>25</v>
      </c>
      <c r="L50" s="1" t="s">
        <v>44</v>
      </c>
      <c r="M50" s="1" t="s">
        <v>96</v>
      </c>
      <c r="N50" s="1" t="s">
        <v>39</v>
      </c>
      <c r="O50" s="1" t="s">
        <v>42</v>
      </c>
      <c r="P50" s="4" t="s">
        <v>81</v>
      </c>
      <c r="Q50" s="10">
        <v>63044656</v>
      </c>
      <c r="R50" s="19" t="s">
        <v>196</v>
      </c>
      <c r="S50" s="11"/>
      <c r="T50" s="6" t="s">
        <v>281</v>
      </c>
      <c r="U50" s="6" t="s">
        <v>282</v>
      </c>
      <c r="V50" s="26"/>
      <c r="W50" s="26" t="s">
        <v>268</v>
      </c>
      <c r="X50" s="13"/>
      <c r="Y50" s="33">
        <v>463</v>
      </c>
      <c r="Z50" s="13"/>
      <c r="AA50" s="13"/>
      <c r="AB50" s="13"/>
      <c r="AC50" s="12"/>
    </row>
    <row r="51" spans="1:29" ht="36" customHeight="1" x14ac:dyDescent="0.2">
      <c r="A51" s="22" t="s">
        <v>260</v>
      </c>
      <c r="B51" s="1" t="s">
        <v>71</v>
      </c>
      <c r="C51" s="1" t="s">
        <v>36</v>
      </c>
      <c r="D51" s="1"/>
      <c r="E51" s="1" t="s">
        <v>38</v>
      </c>
      <c r="F51" s="1" t="s">
        <v>197</v>
      </c>
      <c r="G51" s="1"/>
      <c r="H51" s="1" t="s">
        <v>37</v>
      </c>
      <c r="I51" s="1" t="s">
        <v>38</v>
      </c>
      <c r="J51" s="1" t="s">
        <v>24</v>
      </c>
      <c r="K51" s="1" t="s">
        <v>25</v>
      </c>
      <c r="L51" s="1" t="s">
        <v>44</v>
      </c>
      <c r="M51" s="1" t="s">
        <v>96</v>
      </c>
      <c r="N51" s="1" t="s">
        <v>39</v>
      </c>
      <c r="O51" s="1" t="s">
        <v>42</v>
      </c>
      <c r="P51" s="4" t="s">
        <v>43</v>
      </c>
      <c r="Q51" s="5" t="s">
        <v>199</v>
      </c>
      <c r="R51" s="19" t="s">
        <v>198</v>
      </c>
      <c r="S51" s="11" t="s">
        <v>26</v>
      </c>
      <c r="T51" s="6" t="s">
        <v>281</v>
      </c>
      <c r="U51" s="6" t="s">
        <v>282</v>
      </c>
      <c r="V51" s="25"/>
      <c r="W51" s="25" t="s">
        <v>268</v>
      </c>
      <c r="X51" s="12"/>
      <c r="Y51" s="33">
        <v>12767</v>
      </c>
      <c r="Z51" s="12"/>
      <c r="AA51" s="12"/>
      <c r="AB51" s="12"/>
      <c r="AC51" s="12"/>
    </row>
    <row r="52" spans="1:29" ht="36" customHeight="1" x14ac:dyDescent="0.2">
      <c r="A52" s="22" t="s">
        <v>261</v>
      </c>
      <c r="B52" s="1" t="s">
        <v>72</v>
      </c>
      <c r="C52" s="1" t="s">
        <v>36</v>
      </c>
      <c r="D52" s="1"/>
      <c r="E52" s="1" t="s">
        <v>38</v>
      </c>
      <c r="F52" s="1" t="s">
        <v>197</v>
      </c>
      <c r="G52" s="1"/>
      <c r="H52" s="1" t="s">
        <v>37</v>
      </c>
      <c r="I52" s="1" t="s">
        <v>38</v>
      </c>
      <c r="J52" s="1" t="s">
        <v>24</v>
      </c>
      <c r="K52" s="1" t="s">
        <v>25</v>
      </c>
      <c r="L52" s="1" t="s">
        <v>44</v>
      </c>
      <c r="M52" s="1" t="s">
        <v>96</v>
      </c>
      <c r="N52" s="1" t="s">
        <v>39</v>
      </c>
      <c r="O52" s="1" t="s">
        <v>42</v>
      </c>
      <c r="P52" s="4" t="s">
        <v>202</v>
      </c>
      <c r="Q52" s="5" t="s">
        <v>201</v>
      </c>
      <c r="R52" s="19" t="s">
        <v>200</v>
      </c>
      <c r="S52" s="11" t="s">
        <v>26</v>
      </c>
      <c r="T52" s="6" t="s">
        <v>281</v>
      </c>
      <c r="U52" s="6" t="s">
        <v>282</v>
      </c>
      <c r="V52" s="25"/>
      <c r="W52" s="25" t="s">
        <v>268</v>
      </c>
      <c r="X52" s="12"/>
      <c r="Y52" s="33">
        <v>15587</v>
      </c>
      <c r="Z52" s="12"/>
      <c r="AA52" s="12"/>
      <c r="AB52" s="12"/>
      <c r="AC52" s="12"/>
    </row>
    <row r="53" spans="1:29" ht="36" customHeight="1" x14ac:dyDescent="0.2">
      <c r="A53" s="22" t="s">
        <v>262</v>
      </c>
      <c r="B53" s="1" t="s">
        <v>73</v>
      </c>
      <c r="C53" s="1" t="s">
        <v>36</v>
      </c>
      <c r="D53" s="1"/>
      <c r="E53" s="1" t="s">
        <v>38</v>
      </c>
      <c r="F53" s="1" t="s">
        <v>203</v>
      </c>
      <c r="G53" s="1"/>
      <c r="H53" s="1" t="s">
        <v>37</v>
      </c>
      <c r="I53" s="1" t="s">
        <v>38</v>
      </c>
      <c r="J53" s="1" t="s">
        <v>24</v>
      </c>
      <c r="K53" s="1" t="s">
        <v>25</v>
      </c>
      <c r="L53" s="1" t="s">
        <v>44</v>
      </c>
      <c r="M53" s="1" t="s">
        <v>96</v>
      </c>
      <c r="N53" s="1" t="s">
        <v>39</v>
      </c>
      <c r="O53" s="1" t="s">
        <v>42</v>
      </c>
      <c r="P53" s="4" t="s">
        <v>81</v>
      </c>
      <c r="Q53" s="3">
        <v>66248710</v>
      </c>
      <c r="R53" s="19" t="s">
        <v>204</v>
      </c>
      <c r="S53" s="11" t="s">
        <v>26</v>
      </c>
      <c r="T53" s="6" t="s">
        <v>281</v>
      </c>
      <c r="U53" s="6" t="s">
        <v>282</v>
      </c>
      <c r="V53" s="25"/>
      <c r="W53" s="25" t="s">
        <v>268</v>
      </c>
      <c r="X53" s="12"/>
      <c r="Y53" s="33">
        <v>619</v>
      </c>
      <c r="Z53" s="12"/>
      <c r="AA53" s="12"/>
      <c r="AB53" s="12"/>
      <c r="AC53" s="12"/>
    </row>
    <row r="54" spans="1:29" ht="36" customHeight="1" x14ac:dyDescent="0.2">
      <c r="A54" s="22" t="s">
        <v>263</v>
      </c>
      <c r="B54" s="1" t="s">
        <v>74</v>
      </c>
      <c r="C54" s="1" t="s">
        <v>36</v>
      </c>
      <c r="D54" s="1"/>
      <c r="E54" s="1" t="s">
        <v>38</v>
      </c>
      <c r="F54" s="1" t="s">
        <v>203</v>
      </c>
      <c r="G54" s="1"/>
      <c r="H54" s="1" t="s">
        <v>37</v>
      </c>
      <c r="I54" s="1" t="s">
        <v>38</v>
      </c>
      <c r="J54" s="1" t="s">
        <v>24</v>
      </c>
      <c r="K54" s="1" t="s">
        <v>25</v>
      </c>
      <c r="L54" s="1" t="s">
        <v>44</v>
      </c>
      <c r="M54" s="1" t="s">
        <v>96</v>
      </c>
      <c r="N54" s="1" t="s">
        <v>39</v>
      </c>
      <c r="O54" s="1" t="s">
        <v>42</v>
      </c>
      <c r="P54" s="4" t="s">
        <v>81</v>
      </c>
      <c r="Q54" s="3">
        <v>85988562</v>
      </c>
      <c r="R54" s="19" t="s">
        <v>205</v>
      </c>
      <c r="S54" s="11" t="s">
        <v>26</v>
      </c>
      <c r="T54" s="6" t="s">
        <v>281</v>
      </c>
      <c r="U54" s="6" t="s">
        <v>282</v>
      </c>
      <c r="V54" s="25"/>
      <c r="W54" s="25" t="s">
        <v>268</v>
      </c>
      <c r="X54" s="12"/>
      <c r="Y54" s="33">
        <v>1525</v>
      </c>
      <c r="Z54" s="12"/>
      <c r="AA54" s="12"/>
      <c r="AB54" s="12"/>
      <c r="AC54" s="12"/>
    </row>
    <row r="55" spans="1:29" ht="36" customHeight="1" x14ac:dyDescent="0.2">
      <c r="A55" s="22" t="s">
        <v>264</v>
      </c>
      <c r="B55" s="1" t="s">
        <v>75</v>
      </c>
      <c r="C55" s="1" t="s">
        <v>36</v>
      </c>
      <c r="D55" s="1"/>
      <c r="E55" s="1" t="s">
        <v>38</v>
      </c>
      <c r="F55" s="1" t="s">
        <v>206</v>
      </c>
      <c r="G55" s="1"/>
      <c r="H55" s="1" t="s">
        <v>37</v>
      </c>
      <c r="I55" s="1" t="s">
        <v>38</v>
      </c>
      <c r="J55" s="1" t="s">
        <v>24</v>
      </c>
      <c r="K55" s="1" t="s">
        <v>25</v>
      </c>
      <c r="L55" s="1" t="s">
        <v>44</v>
      </c>
      <c r="M55" s="1" t="s">
        <v>96</v>
      </c>
      <c r="N55" s="1" t="s">
        <v>39</v>
      </c>
      <c r="O55" s="1" t="s">
        <v>42</v>
      </c>
      <c r="P55" s="4" t="s">
        <v>81</v>
      </c>
      <c r="Q55" s="3">
        <v>85987121</v>
      </c>
      <c r="R55" s="19" t="s">
        <v>207</v>
      </c>
      <c r="S55" s="11" t="s">
        <v>26</v>
      </c>
      <c r="T55" s="6" t="s">
        <v>281</v>
      </c>
      <c r="U55" s="6" t="s">
        <v>282</v>
      </c>
      <c r="V55" s="25"/>
      <c r="W55" s="25" t="s">
        <v>268</v>
      </c>
      <c r="X55" s="12"/>
      <c r="Y55" s="33">
        <v>438</v>
      </c>
      <c r="Z55" s="12"/>
      <c r="AA55" s="12"/>
      <c r="AB55" s="12"/>
      <c r="AC55" s="12"/>
    </row>
    <row r="56" spans="1:29" ht="36" customHeight="1" x14ac:dyDescent="0.2">
      <c r="A56" s="22" t="s">
        <v>265</v>
      </c>
      <c r="B56" s="1" t="s">
        <v>76</v>
      </c>
      <c r="C56" s="1" t="s">
        <v>36</v>
      </c>
      <c r="D56" s="1"/>
      <c r="E56" s="1" t="s">
        <v>38</v>
      </c>
      <c r="F56" s="1" t="s">
        <v>210</v>
      </c>
      <c r="G56" s="1"/>
      <c r="H56" s="1" t="s">
        <v>37</v>
      </c>
      <c r="I56" s="1" t="s">
        <v>38</v>
      </c>
      <c r="J56" s="1" t="s">
        <v>24</v>
      </c>
      <c r="K56" s="1" t="s">
        <v>25</v>
      </c>
      <c r="L56" s="1" t="s">
        <v>44</v>
      </c>
      <c r="M56" s="1" t="s">
        <v>96</v>
      </c>
      <c r="N56" s="1" t="s">
        <v>39</v>
      </c>
      <c r="O56" s="1" t="s">
        <v>42</v>
      </c>
      <c r="P56" s="4" t="s">
        <v>148</v>
      </c>
      <c r="Q56" s="5" t="s">
        <v>209</v>
      </c>
      <c r="R56" s="19" t="s">
        <v>208</v>
      </c>
      <c r="S56" s="11" t="s">
        <v>26</v>
      </c>
      <c r="T56" s="6" t="s">
        <v>281</v>
      </c>
      <c r="U56" s="6" t="s">
        <v>282</v>
      </c>
      <c r="V56" s="25"/>
      <c r="W56" s="25" t="s">
        <v>268</v>
      </c>
      <c r="X56" s="12"/>
      <c r="Y56" s="33">
        <v>10506</v>
      </c>
      <c r="Z56" s="12"/>
      <c r="AA56" s="12"/>
      <c r="AB56" s="12"/>
      <c r="AC56" s="12"/>
    </row>
    <row r="57" spans="1:29" ht="36" customHeight="1" x14ac:dyDescent="0.2">
      <c r="A57" s="22" t="s">
        <v>266</v>
      </c>
      <c r="B57" s="1" t="s">
        <v>77</v>
      </c>
      <c r="C57" s="1" t="s">
        <v>36</v>
      </c>
      <c r="D57" s="1"/>
      <c r="E57" s="1" t="s">
        <v>38</v>
      </c>
      <c r="F57" s="1" t="s">
        <v>186</v>
      </c>
      <c r="G57" s="1"/>
      <c r="H57" s="1" t="s">
        <v>37</v>
      </c>
      <c r="I57" s="1" t="s">
        <v>38</v>
      </c>
      <c r="J57" s="1" t="s">
        <v>24</v>
      </c>
      <c r="K57" s="1" t="s">
        <v>25</v>
      </c>
      <c r="L57" s="1" t="s">
        <v>44</v>
      </c>
      <c r="M57" s="1" t="s">
        <v>96</v>
      </c>
      <c r="N57" s="1" t="s">
        <v>39</v>
      </c>
      <c r="O57" s="1" t="s">
        <v>42</v>
      </c>
      <c r="P57" s="4" t="s">
        <v>81</v>
      </c>
      <c r="Q57" s="5" t="s">
        <v>212</v>
      </c>
      <c r="R57" s="19" t="s">
        <v>211</v>
      </c>
      <c r="S57" s="11" t="s">
        <v>26</v>
      </c>
      <c r="T57" s="6" t="s">
        <v>281</v>
      </c>
      <c r="U57" s="6" t="s">
        <v>282</v>
      </c>
      <c r="V57" s="25"/>
      <c r="W57" s="25" t="s">
        <v>268</v>
      </c>
      <c r="X57" s="12"/>
      <c r="Y57" s="33">
        <v>2767</v>
      </c>
      <c r="Z57" s="12"/>
      <c r="AA57" s="12"/>
      <c r="AB57" s="12"/>
      <c r="AC57" s="12"/>
    </row>
    <row r="58" spans="1:29" ht="36" customHeight="1" x14ac:dyDescent="0.2">
      <c r="A58" s="22" t="s">
        <v>267</v>
      </c>
      <c r="B58" s="1" t="s">
        <v>78</v>
      </c>
      <c r="C58" s="1" t="s">
        <v>36</v>
      </c>
      <c r="D58" s="1" t="s">
        <v>276</v>
      </c>
      <c r="E58" s="1" t="s">
        <v>38</v>
      </c>
      <c r="F58" s="1" t="s">
        <v>162</v>
      </c>
      <c r="G58" s="1"/>
      <c r="H58" s="1" t="s">
        <v>37</v>
      </c>
      <c r="I58" s="1" t="s">
        <v>38</v>
      </c>
      <c r="J58" s="1" t="s">
        <v>24</v>
      </c>
      <c r="K58" s="1" t="s">
        <v>25</v>
      </c>
      <c r="L58" s="1" t="s">
        <v>44</v>
      </c>
      <c r="M58" s="1" t="s">
        <v>96</v>
      </c>
      <c r="N58" s="1" t="s">
        <v>39</v>
      </c>
      <c r="O58" s="1" t="s">
        <v>27</v>
      </c>
      <c r="P58" s="4" t="s">
        <v>181</v>
      </c>
      <c r="Q58" s="5" t="s">
        <v>275</v>
      </c>
      <c r="R58" s="19" t="s">
        <v>274</v>
      </c>
      <c r="S58" s="11"/>
      <c r="T58" s="6" t="s">
        <v>281</v>
      </c>
      <c r="U58" s="6" t="s">
        <v>282</v>
      </c>
      <c r="V58" s="25" t="s">
        <v>268</v>
      </c>
      <c r="W58" s="31"/>
      <c r="X58" s="12"/>
      <c r="Y58" s="33">
        <v>1442</v>
      </c>
      <c r="Z58" s="12"/>
      <c r="AA58" s="12"/>
      <c r="AB58" s="12"/>
      <c r="AC58" s="12"/>
    </row>
    <row r="59" spans="1:29" ht="21" customHeight="1" x14ac:dyDescent="0.2">
      <c r="A59" s="3"/>
      <c r="B59" s="50"/>
      <c r="C59" s="49"/>
      <c r="G59" s="3"/>
      <c r="H59" s="3"/>
      <c r="I59" s="3"/>
      <c r="J59" s="3"/>
      <c r="K59" s="3"/>
      <c r="L59" s="3"/>
      <c r="M59" s="3"/>
      <c r="N59" s="3"/>
      <c r="P59" s="3"/>
      <c r="S59" s="3"/>
      <c r="T59" s="44" t="s">
        <v>31</v>
      </c>
      <c r="U59" s="45"/>
      <c r="V59" s="14">
        <v>0</v>
      </c>
      <c r="W59" s="14">
        <f>SUM(W5:W58)</f>
        <v>0</v>
      </c>
      <c r="X59" s="14">
        <v>0</v>
      </c>
      <c r="Y59" s="28">
        <f>SUM(Y4:Y58)</f>
        <v>364309</v>
      </c>
      <c r="Z59" s="14">
        <f>SUM(Z5:Z58)</f>
        <v>0</v>
      </c>
      <c r="AA59" s="14">
        <f>SUM(AA5:AA58)</f>
        <v>0</v>
      </c>
      <c r="AB59" s="14">
        <f>AC7</f>
        <v>0</v>
      </c>
      <c r="AC59" s="14">
        <f>SUM(AC5:AC58)</f>
        <v>0</v>
      </c>
    </row>
    <row r="60" spans="1:29" ht="24" customHeight="1" x14ac:dyDescent="0.2">
      <c r="B60" s="46"/>
      <c r="C60" s="46"/>
      <c r="D60" s="47"/>
      <c r="E60" s="46"/>
      <c r="F60" s="48"/>
      <c r="T60" s="44" t="s">
        <v>31</v>
      </c>
      <c r="U60" s="45"/>
      <c r="V60" s="41">
        <f>Y59+AC59</f>
        <v>364309</v>
      </c>
      <c r="W60" s="42"/>
      <c r="X60" s="42"/>
      <c r="Y60" s="42"/>
      <c r="Z60" s="42"/>
      <c r="AA60" s="42"/>
      <c r="AB60" s="42"/>
      <c r="AC60" s="43"/>
    </row>
  </sheetData>
  <autoFilter ref="A2:AC60" xr:uid="{00000000-0009-0000-0000-000000000000}">
    <filterColumn colId="4" showButton="0"/>
    <filterColumn colId="5" showButton="0"/>
    <filterColumn colId="6" showButton="0"/>
    <filterColumn colId="7" showButton="0"/>
    <filterColumn colId="9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</autoFilter>
  <mergeCells count="21">
    <mergeCell ref="T59:U59"/>
    <mergeCell ref="V60:AC60"/>
    <mergeCell ref="T60:U60"/>
    <mergeCell ref="R2:R3"/>
    <mergeCell ref="S2:S3"/>
    <mergeCell ref="T2:U2"/>
    <mergeCell ref="V2:Y2"/>
    <mergeCell ref="O2:O3"/>
    <mergeCell ref="A1:AC1"/>
    <mergeCell ref="Z2:AC2"/>
    <mergeCell ref="A2:A3"/>
    <mergeCell ref="D2:D3"/>
    <mergeCell ref="B2:B3"/>
    <mergeCell ref="C2:C3"/>
    <mergeCell ref="P2:P3"/>
    <mergeCell ref="J2:K2"/>
    <mergeCell ref="L2:L3"/>
    <mergeCell ref="M2:M3"/>
    <mergeCell ref="N2:N3"/>
    <mergeCell ref="E2:I2"/>
    <mergeCell ref="Q2:Q3"/>
  </mergeCells>
  <conditionalFormatting sqref="S16 S20:S58 S5:S8">
    <cfRule type="cellIs" dxfId="42" priority="230" stopIfTrue="1" operator="equal">
      <formula>"czy dostosowany układ?"</formula>
    </cfRule>
  </conditionalFormatting>
  <conditionalFormatting sqref="B23:B59">
    <cfRule type="expression" dxfId="41" priority="206" stopIfTrue="1">
      <formula>#REF!="nie"</formula>
    </cfRule>
  </conditionalFormatting>
  <conditionalFormatting sqref="T11">
    <cfRule type="expression" dxfId="40" priority="164" stopIfTrue="1">
      <formula>#REF!="nie"</formula>
    </cfRule>
  </conditionalFormatting>
  <conditionalFormatting sqref="B6:C6 B8:C8 B10:C10 B12:C12 B14:C14 B16:C16 B18:C18 B20:C20 B22:C22 C24 C27 C29 C31 C33 C35 C37 C39 C41 C43 C45 C47 C49 C51 C53 C55 C57:C58">
    <cfRule type="expression" dxfId="39" priority="98" stopIfTrue="1">
      <formula>#REF!="nie"</formula>
    </cfRule>
  </conditionalFormatting>
  <conditionalFormatting sqref="B6 B8 B10 B12 B14 B16 B18 B20 B22">
    <cfRule type="expression" dxfId="38" priority="89" stopIfTrue="1">
      <formula>#REF!="nie"</formula>
    </cfRule>
  </conditionalFormatting>
  <conditionalFormatting sqref="C6 C8 C10 C12 C14 C16 C18 C20 C22 C24 C27 C29 C31 C33 C35 C37 C39 C41 C43 C45 C47 C49 C51 C53 C55 C57:C58">
    <cfRule type="expression" dxfId="37" priority="88" stopIfTrue="1">
      <formula>#REF!="nie"</formula>
    </cfRule>
  </conditionalFormatting>
  <conditionalFormatting sqref="C6 C8 C10 C12 C14 C16 C18 C20 C22 C24 C27 C29 C31 C33 C35 C37 C39 C41 C43 C45 C47 C49 C51 C53 C55 C57:C58">
    <cfRule type="expression" dxfId="36" priority="87" stopIfTrue="1">
      <formula>#REF!="nie"</formula>
    </cfRule>
  </conditionalFormatting>
  <conditionalFormatting sqref="T6:T7">
    <cfRule type="expression" dxfId="35" priority="86" stopIfTrue="1">
      <formula>#REF!="nie"</formula>
    </cfRule>
  </conditionalFormatting>
  <conditionalFormatting sqref="T12:T13">
    <cfRule type="expression" dxfId="34" priority="85" stopIfTrue="1">
      <formula>#REF!="nie"</formula>
    </cfRule>
  </conditionalFormatting>
  <conditionalFormatting sqref="T18:T20">
    <cfRule type="expression" dxfId="33" priority="79" stopIfTrue="1">
      <formula>#REF!="nie"</formula>
    </cfRule>
  </conditionalFormatting>
  <conditionalFormatting sqref="T21">
    <cfRule type="expression" dxfId="32" priority="78" stopIfTrue="1">
      <formula>#REF!="nie"</formula>
    </cfRule>
  </conditionalFormatting>
  <conditionalFormatting sqref="T21">
    <cfRule type="expression" dxfId="31" priority="77" stopIfTrue="1">
      <formula>#REF!="nie"</formula>
    </cfRule>
  </conditionalFormatting>
  <conditionalFormatting sqref="T16:T17">
    <cfRule type="expression" dxfId="30" priority="76" stopIfTrue="1">
      <formula>#REF!="nie"</formula>
    </cfRule>
  </conditionalFormatting>
  <conditionalFormatting sqref="T22:T23">
    <cfRule type="expression" dxfId="29" priority="75" stopIfTrue="1">
      <formula>#REF!="nie"</formula>
    </cfRule>
  </conditionalFormatting>
  <conditionalFormatting sqref="T29:T31">
    <cfRule type="expression" dxfId="28" priority="74" stopIfTrue="1">
      <formula>#REF!="nie"</formula>
    </cfRule>
  </conditionalFormatting>
  <conditionalFormatting sqref="T32">
    <cfRule type="expression" dxfId="27" priority="73" stopIfTrue="1">
      <formula>#REF!="nie"</formula>
    </cfRule>
  </conditionalFormatting>
  <conditionalFormatting sqref="T32">
    <cfRule type="expression" dxfId="26" priority="72" stopIfTrue="1">
      <formula>#REF!="nie"</formula>
    </cfRule>
  </conditionalFormatting>
  <conditionalFormatting sqref="T27:T28">
    <cfRule type="expression" dxfId="25" priority="71" stopIfTrue="1">
      <formula>#REF!="nie"</formula>
    </cfRule>
  </conditionalFormatting>
  <conditionalFormatting sqref="T33:T34">
    <cfRule type="expression" dxfId="24" priority="70" stopIfTrue="1">
      <formula>#REF!="nie"</formula>
    </cfRule>
  </conditionalFormatting>
  <conditionalFormatting sqref="T39:T41">
    <cfRule type="expression" dxfId="23" priority="69" stopIfTrue="1">
      <formula>#REF!="nie"</formula>
    </cfRule>
  </conditionalFormatting>
  <conditionalFormatting sqref="T42">
    <cfRule type="expression" dxfId="22" priority="68" stopIfTrue="1">
      <formula>#REF!="nie"</formula>
    </cfRule>
  </conditionalFormatting>
  <conditionalFormatting sqref="T42">
    <cfRule type="expression" dxfId="21" priority="67" stopIfTrue="1">
      <formula>#REF!="nie"</formula>
    </cfRule>
  </conditionalFormatting>
  <conditionalFormatting sqref="T37:T38">
    <cfRule type="expression" dxfId="20" priority="66" stopIfTrue="1">
      <formula>#REF!="nie"</formula>
    </cfRule>
  </conditionalFormatting>
  <conditionalFormatting sqref="T43:T44">
    <cfRule type="expression" dxfId="19" priority="65" stopIfTrue="1">
      <formula>#REF!="nie"</formula>
    </cfRule>
  </conditionalFormatting>
  <conditionalFormatting sqref="T51:T53">
    <cfRule type="expression" dxfId="18" priority="64" stopIfTrue="1">
      <formula>#REF!="nie"</formula>
    </cfRule>
  </conditionalFormatting>
  <conditionalFormatting sqref="T54">
    <cfRule type="expression" dxfId="17" priority="63" stopIfTrue="1">
      <formula>#REF!="nie"</formula>
    </cfRule>
  </conditionalFormatting>
  <conditionalFormatting sqref="T54">
    <cfRule type="expression" dxfId="16" priority="62" stopIfTrue="1">
      <formula>#REF!="nie"</formula>
    </cfRule>
  </conditionalFormatting>
  <conditionalFormatting sqref="T49:T50">
    <cfRule type="expression" dxfId="15" priority="61" stopIfTrue="1">
      <formula>#REF!="nie"</formula>
    </cfRule>
  </conditionalFormatting>
  <conditionalFormatting sqref="T55:T56">
    <cfRule type="expression" dxfId="14" priority="60" stopIfTrue="1">
      <formula>#REF!="nie"</formula>
    </cfRule>
  </conditionalFormatting>
  <conditionalFormatting sqref="B7:C7 B9:C9 B11:C11 B13:C13 B15:C15 B17:C17 B19:C19 B21:C21 B4:C5 C27:C58 B23:C26">
    <cfRule type="expression" dxfId="13" priority="23" stopIfTrue="1">
      <formula>#REF!="nie"</formula>
    </cfRule>
  </conditionalFormatting>
  <conditionalFormatting sqref="C7 C9 C11 C13 C15 C17 C19 C21 C4:C5 C23:C58">
    <cfRule type="expression" dxfId="12" priority="15" stopIfTrue="1">
      <formula>#REF!="nie"</formula>
    </cfRule>
  </conditionalFormatting>
  <conditionalFormatting sqref="B7 B9 B11 B13 B15 B17 B19 B21 B4:B5">
    <cfRule type="expression" dxfId="11" priority="16" stopIfTrue="1">
      <formula>#REF!="nie"</formula>
    </cfRule>
  </conditionalFormatting>
  <conditionalFormatting sqref="C7 C9 C11 C13 C15 C17 C19 C21 C4:C5 C23:C58">
    <cfRule type="expression" dxfId="10" priority="14" stopIfTrue="1">
      <formula>#REF!="nie"</formula>
    </cfRule>
  </conditionalFormatting>
  <conditionalFormatting sqref="I17">
    <cfRule type="expression" dxfId="9" priority="10" stopIfTrue="1">
      <formula>#REF!="nie"</formula>
    </cfRule>
  </conditionalFormatting>
  <conditionalFormatting sqref="R5">
    <cfRule type="expression" dxfId="8" priority="5" stopIfTrue="1">
      <formula>#REF!="nie"</formula>
    </cfRule>
  </conditionalFormatting>
  <conditionalFormatting sqref="R5">
    <cfRule type="duplicateValues" dxfId="7" priority="6"/>
  </conditionalFormatting>
  <conditionalFormatting sqref="R5">
    <cfRule type="duplicateValues" dxfId="6" priority="7"/>
  </conditionalFormatting>
  <conditionalFormatting sqref="R5">
    <cfRule type="duplicateValues" dxfId="5" priority="8"/>
  </conditionalFormatting>
  <conditionalFormatting sqref="T18:T24">
    <cfRule type="expression" dxfId="4" priority="4" stopIfTrue="1">
      <formula>#REF!="nie"</formula>
    </cfRule>
  </conditionalFormatting>
  <conditionalFormatting sqref="T25:T36">
    <cfRule type="expression" dxfId="3" priority="3" stopIfTrue="1">
      <formula>#REF!="nie"</formula>
    </cfRule>
  </conditionalFormatting>
  <conditionalFormatting sqref="T37:T48">
    <cfRule type="expression" dxfId="2" priority="2" stopIfTrue="1">
      <formula>#REF!="nie"</formula>
    </cfRule>
  </conditionalFormatting>
  <conditionalFormatting sqref="T49:T58">
    <cfRule type="expression" dxfId="1" priority="1" stopIfTrue="1">
      <formula>#REF!="nie"</formula>
    </cfRule>
  </conditionalFormatting>
  <conditionalFormatting sqref="Q56:Q58 Q37:Q48 Q8:Q11 Q14:Q35 Q51:Q52">
    <cfRule type="duplicateValues" dxfId="0" priority="355"/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2020-11-13T10:23:43Z</dcterms:modified>
</cp:coreProperties>
</file>